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mc:AlternateContent xmlns:mc="http://schemas.openxmlformats.org/markup-compatibility/2006">
    <mc:Choice Requires="x15">
      <x15ac:absPath xmlns:x15ac="http://schemas.microsoft.com/office/spreadsheetml/2010/11/ac" url="C:\Users\CAAOMV1935\Documents\CAAO Web page current\"/>
    </mc:Choice>
  </mc:AlternateContent>
  <xr:revisionPtr revIDLastSave="0" documentId="8_{03E53712-7FDE-4E27-9D11-349515467055}" xr6:coauthVersionLast="47" xr6:coauthVersionMax="47" xr10:uidLastSave="{00000000-0000-0000-0000-000000000000}"/>
  <bookViews>
    <workbookView xWindow="-120" yWindow="-120" windowWidth="29040" windowHeight="15720" tabRatio="951" xr2:uid="{00000000-000D-0000-FFFF-FFFF00000000}"/>
  </bookViews>
  <sheets>
    <sheet name="Intro" sheetId="1" r:id="rId1"/>
    <sheet name="Instructions &amp; Descriptions" sheetId="2" r:id="rId2"/>
    <sheet name="Business &amp; Property Info" sheetId="3" r:id="rId3"/>
    <sheet name="Property Info Cont'd " sheetId="4" r:id="rId4"/>
    <sheet name="Asset Disposal &amp; Lessee's Rpt " sheetId="6" r:id="rId5"/>
    <sheet name=" Lessor's Report" sheetId="7" r:id="rId6"/>
    <sheet name="Affidavit" sheetId="8" r:id="rId7"/>
  </sheets>
  <definedNames>
    <definedName name="_xlnm.Print_Area" localSheetId="5">' Lessor''s Report'!$A:$H</definedName>
    <definedName name="_xlnm.Print_Area" localSheetId="6">Affidavit!$A$1:$K$63</definedName>
    <definedName name="_xlnm.Print_Area" localSheetId="4">'Asset Disposal &amp; Lessee''s Rpt '!$A:$I</definedName>
    <definedName name="_xlnm.Print_Area" localSheetId="1">'Instructions &amp; Descriptions'!$A$1:$J$189</definedName>
    <definedName name="Z_5DA29BE6_DF4D_4732_AF39_EA7CDD684284_.wvu.PrintArea" localSheetId="5" hidden="1">' Lessor''s Report'!$A:$H</definedName>
    <definedName name="Z_5DA29BE6_DF4D_4732_AF39_EA7CDD684284_.wvu.PrintArea" localSheetId="4" hidden="1">'Asset Disposal &amp; Lessee''s Rpt '!$A:$I</definedName>
    <definedName name="Z_DEA6141B_D4DC_4AB1_BC43_1340DB9D888E_.wvu.PrintArea" localSheetId="5" hidden="1">' Lessor''s Report'!$A:$H</definedName>
    <definedName name="Z_DEA6141B_D4DC_4AB1_BC43_1340DB9D888E_.wvu.PrintArea" localSheetId="6" hidden="1">Affidavit!$A$1:$K$63</definedName>
    <definedName name="Z_DEA6141B_D4DC_4AB1_BC43_1340DB9D888E_.wvu.PrintArea" localSheetId="4" hidden="1">'Asset Disposal &amp; Lessee''s Rpt '!$A:$I</definedName>
    <definedName name="Z_DEA6141B_D4DC_4AB1_BC43_1340DB9D888E_.wvu.PrintArea" localSheetId="1" hidden="1">'Instructions &amp; Descriptions'!$A$1:$J$189</definedName>
  </definedNames>
  <calcPr calcId="191029"/>
  <customWorkbookViews>
    <customWorkbookView name="Melissa Bonin - Personal View" guid="{5DA29BE6-DF4D-4732-AF39-EA7CDD684284}" mergeInterval="0" personalView="1" maximized="1" xWindow="1" yWindow="1" windowWidth="1041" windowHeight="678" tabRatio="845" activeSheetId="8"/>
    <customWorkbookView name="Murray, Ross - Personal View" guid="{DEA6141B-D4DC-4AB1-BC43-1340DB9D888E}" mergeInterval="0" personalView="1" maximized="1" xWindow="-8" yWindow="-8" windowWidth="1936" windowHeight="1096" tabRatio="845"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7" l="1"/>
  <c r="D58" i="4" l="1"/>
  <c r="I9" i="4"/>
  <c r="D39" i="3"/>
  <c r="B42" i="4"/>
  <c r="D41" i="4"/>
  <c r="D40" i="4"/>
  <c r="G39" i="4"/>
  <c r="D39" i="4"/>
  <c r="I38" i="4"/>
  <c r="D38" i="4"/>
  <c r="I37" i="4"/>
  <c r="D37" i="4"/>
  <c r="I36" i="4"/>
  <c r="D36" i="4"/>
  <c r="I35" i="4"/>
  <c r="D35" i="4"/>
  <c r="I34" i="4"/>
  <c r="D34" i="4"/>
  <c r="G15" i="4"/>
  <c r="B15" i="4"/>
  <c r="I14" i="4"/>
  <c r="D14" i="4"/>
  <c r="I13" i="4"/>
  <c r="D13" i="4"/>
  <c r="I12" i="4"/>
  <c r="D12" i="4"/>
  <c r="I11" i="4"/>
  <c r="D11" i="4"/>
  <c r="I10" i="4"/>
  <c r="D10" i="4"/>
  <c r="D9" i="4"/>
  <c r="I8" i="4"/>
  <c r="D8" i="4"/>
  <c r="I7" i="4"/>
  <c r="D7" i="4"/>
  <c r="B1" i="6"/>
  <c r="K2" i="8"/>
  <c r="K1" i="8"/>
  <c r="H2" i="7"/>
  <c r="I2" i="6"/>
  <c r="I1" i="6"/>
  <c r="K2" i="4"/>
  <c r="K1" i="4"/>
  <c r="B1" i="7"/>
  <c r="D51" i="3"/>
  <c r="D19" i="4"/>
  <c r="D20" i="4"/>
  <c r="D21" i="4"/>
  <c r="D22" i="4"/>
  <c r="D23" i="4"/>
  <c r="D24" i="4"/>
  <c r="D25" i="4"/>
  <c r="D26" i="4"/>
  <c r="I39" i="3"/>
  <c r="I51" i="3"/>
  <c r="I19" i="4"/>
  <c r="I20" i="4"/>
  <c r="I21" i="4"/>
  <c r="I22" i="4"/>
  <c r="I23" i="4"/>
  <c r="D59" i="4"/>
  <c r="D60" i="4"/>
  <c r="D61" i="4"/>
  <c r="D62" i="4"/>
  <c r="D63" i="4"/>
  <c r="D64" i="4"/>
  <c r="D65" i="4"/>
  <c r="I28" i="4"/>
  <c r="I29" i="4" s="1"/>
  <c r="I46" i="4"/>
  <c r="I47" i="4"/>
  <c r="I48" i="4"/>
  <c r="I49" i="4"/>
  <c r="I50" i="4"/>
  <c r="D46" i="4"/>
  <c r="D47" i="4"/>
  <c r="D48" i="4"/>
  <c r="D49" i="4"/>
  <c r="D50" i="4"/>
  <c r="D51" i="4"/>
  <c r="D52" i="4"/>
  <c r="D53" i="4"/>
  <c r="B1" i="4"/>
  <c r="B3" i="4"/>
  <c r="H3" i="4"/>
  <c r="G24" i="4"/>
  <c r="B27" i="4"/>
  <c r="G29" i="4"/>
  <c r="G51" i="4"/>
  <c r="B54" i="4"/>
  <c r="B66" i="4"/>
  <c r="J66" i="4"/>
  <c r="F3" i="7"/>
  <c r="B3" i="7"/>
  <c r="K9" i="8"/>
  <c r="K10" i="8"/>
  <c r="K13" i="8"/>
  <c r="K14" i="8"/>
  <c r="K17" i="8"/>
  <c r="H5" i="8"/>
  <c r="H4" i="8"/>
  <c r="C4" i="8"/>
  <c r="C2" i="8"/>
  <c r="D52" i="3"/>
  <c r="D53" i="3"/>
  <c r="D54" i="3"/>
  <c r="D55" i="3"/>
  <c r="D56" i="3"/>
  <c r="D57" i="3"/>
  <c r="D58" i="3"/>
  <c r="I52" i="3"/>
  <c r="I53" i="3"/>
  <c r="I54" i="3"/>
  <c r="I55" i="3"/>
  <c r="I56" i="3"/>
  <c r="I57" i="3"/>
  <c r="I58" i="3"/>
  <c r="D40" i="3"/>
  <c r="D41" i="3"/>
  <c r="D42" i="3"/>
  <c r="D43" i="3"/>
  <c r="D44" i="3"/>
  <c r="D45" i="3"/>
  <c r="D46" i="3"/>
  <c r="I40" i="3"/>
  <c r="I41" i="3"/>
  <c r="I42" i="3"/>
  <c r="I43" i="3"/>
  <c r="I44" i="3"/>
  <c r="I45" i="3"/>
  <c r="I46" i="3"/>
  <c r="G3" i="6"/>
  <c r="B3" i="6"/>
  <c r="J57" i="3"/>
  <c r="J55" i="3"/>
  <c r="J43" i="3"/>
  <c r="J45" i="3"/>
  <c r="G59" i="3"/>
  <c r="G47" i="3"/>
  <c r="B59" i="3"/>
  <c r="B47" i="3"/>
  <c r="D42" i="4" l="1"/>
  <c r="K39" i="4" s="1"/>
  <c r="I39" i="4"/>
  <c r="I28" i="8" s="1"/>
  <c r="D47" i="3"/>
  <c r="K43" i="3" s="1"/>
  <c r="K24" i="8" s="1"/>
  <c r="I59" i="3"/>
  <c r="I26" i="8" s="1"/>
  <c r="D59" i="3"/>
  <c r="I21" i="8" s="1"/>
  <c r="D54" i="4"/>
  <c r="I51" i="4"/>
  <c r="K52" i="4" s="1"/>
  <c r="D66" i="4"/>
  <c r="K66" i="4" s="1"/>
  <c r="K29" i="8" s="1"/>
  <c r="I47" i="3"/>
  <c r="K45" i="3" s="1"/>
  <c r="K25" i="8" s="1"/>
  <c r="D15" i="4"/>
  <c r="I20" i="8" s="1"/>
  <c r="I15" i="4"/>
  <c r="I22" i="8" s="1"/>
  <c r="I25" i="8"/>
  <c r="D27" i="4"/>
  <c r="K25" i="4" s="1"/>
  <c r="K23" i="8" s="1"/>
  <c r="I24" i="4"/>
  <c r="I27" i="8" s="1"/>
  <c r="K29" i="4"/>
  <c r="K30" i="8" s="1"/>
  <c r="I30" i="8"/>
  <c r="K40" i="4" l="1"/>
  <c r="K42" i="4" s="1"/>
  <c r="K28" i="8" s="1"/>
  <c r="I31" i="8"/>
  <c r="I54" i="4"/>
  <c r="K11" i="4"/>
  <c r="K20" i="8" s="1"/>
  <c r="K13" i="4"/>
  <c r="K22" i="8" s="1"/>
  <c r="K41" i="8" s="1"/>
  <c r="K59" i="8" s="1"/>
  <c r="K55" i="3"/>
  <c r="K21" i="8" s="1"/>
  <c r="I42" i="4"/>
  <c r="I29" i="8"/>
  <c r="K51" i="4"/>
  <c r="K54" i="4" s="1"/>
  <c r="K31" i="8" s="1"/>
  <c r="I24" i="8"/>
  <c r="K27" i="4"/>
  <c r="K27" i="8" s="1"/>
  <c r="K57" i="3"/>
  <c r="K26" i="8" s="1"/>
  <c r="I23" i="8"/>
  <c r="K57" i="8" l="1"/>
  <c r="K61" i="8" s="1"/>
</calcChain>
</file>

<file path=xl/sharedStrings.xml><?xml version="1.0" encoding="utf-8"?>
<sst xmlns="http://schemas.openxmlformats.org/spreadsheetml/2006/main" count="490" uniqueCount="213">
  <si>
    <t>List/Account #:</t>
  </si>
  <si>
    <t>Owner’s Name:</t>
  </si>
  <si>
    <t xml:space="preserve">  DBA:</t>
  </si>
  <si>
    <t>Location (street &amp; number):</t>
  </si>
  <si>
    <t>Direct questions concerning return to -</t>
  </si>
  <si>
    <t xml:space="preserve">Location of accounting record - </t>
  </si>
  <si>
    <t>Name</t>
  </si>
  <si>
    <t>Address</t>
  </si>
  <si>
    <t>Phone/Fax</t>
  </si>
  <si>
    <t>E-Mail</t>
  </si>
  <si>
    <t>Description of business:</t>
  </si>
  <si>
    <t>Type of Business:</t>
  </si>
  <si>
    <t>Number of employees</t>
  </si>
  <si>
    <t xml:space="preserve">     Manufacturer</t>
  </si>
  <si>
    <t>Date business began</t>
  </si>
  <si>
    <t xml:space="preserve">     Wholesale</t>
  </si>
  <si>
    <t>Square feet of facilities</t>
  </si>
  <si>
    <t xml:space="preserve">     Service</t>
  </si>
  <si>
    <t>Own or lease?</t>
  </si>
  <si>
    <t xml:space="preserve">     Retail/Mercantile</t>
  </si>
  <si>
    <t>Type of ownership:</t>
  </si>
  <si>
    <t xml:space="preserve">     Tradesman</t>
  </si>
  <si>
    <t xml:space="preserve">     Corporation</t>
  </si>
  <si>
    <t>IRS Business Activity Code</t>
  </si>
  <si>
    <t xml:space="preserve">     Farmer</t>
  </si>
  <si>
    <t xml:space="preserve">     Partnership</t>
  </si>
  <si>
    <t xml:space="preserve">     Profession</t>
  </si>
  <si>
    <t xml:space="preserve">     Sole proprietor</t>
  </si>
  <si>
    <t xml:space="preserve">     Lessor</t>
  </si>
  <si>
    <t xml:space="preserve">     LLC</t>
  </si>
  <si>
    <t xml:space="preserve">     Other:</t>
  </si>
  <si>
    <t>Yes/No</t>
  </si>
  <si>
    <t>#17</t>
  </si>
  <si>
    <t>#18</t>
  </si>
  <si>
    <t>Code</t>
  </si>
  <si>
    <t>Assessment</t>
  </si>
  <si>
    <t xml:space="preserve">Year Ending </t>
  </si>
  <si>
    <t>10/1/19</t>
  </si>
  <si>
    <t xml:space="preserve"> </t>
  </si>
  <si>
    <t>All Prior Years</t>
  </si>
  <si>
    <t>Total</t>
  </si>
  <si>
    <t>#12</t>
  </si>
  <si>
    <t>#19</t>
  </si>
  <si>
    <t>#10</t>
  </si>
  <si>
    <t>#13</t>
  </si>
  <si>
    <t>#16</t>
  </si>
  <si>
    <t>#23</t>
  </si>
  <si>
    <t>Total Expenses</t>
  </si>
  <si>
    <t># Mo.</t>
  </si>
  <si>
    <t>Avg. Monthly</t>
  </si>
  <si>
    <t>#20</t>
  </si>
  <si>
    <t>#21a</t>
  </si>
  <si>
    <t>#21b</t>
  </si>
  <si>
    <t>Total 21a &amp; 21b</t>
  </si>
  <si>
    <t>Total 21</t>
  </si>
  <si>
    <t>#24a</t>
  </si>
  <si>
    <t>#24b</t>
  </si>
  <si>
    <t>Total 24a &amp; 24b</t>
  </si>
  <si>
    <t>Total 24</t>
  </si>
  <si>
    <t>#22</t>
  </si>
  <si>
    <t>Detailed Listing of Disposed Assets</t>
  </si>
  <si>
    <t>Pursuant to CGS § 12-41(c) -- Listing of assets removed last year</t>
  </si>
  <si>
    <t>Description of Item</t>
  </si>
  <si>
    <t>Acquisition Cost</t>
  </si>
  <si>
    <r>
      <t xml:space="preserve">Detailed Listing of Assets Orig Value </t>
    </r>
    <r>
      <rPr>
        <b/>
        <sz val="9"/>
        <rFont val="Calibri"/>
        <family val="2"/>
      </rPr>
      <t>≤ $250</t>
    </r>
  </si>
  <si>
    <t>Notes:</t>
  </si>
  <si>
    <t>Total Acquisition cost of:</t>
  </si>
  <si>
    <t xml:space="preserve">  Expensed equipment last year</t>
  </si>
  <si>
    <t xml:space="preserve">            Capitalization Threshold</t>
  </si>
  <si>
    <t>Owner’s name and address</t>
  </si>
  <si>
    <t>Item Description</t>
  </si>
  <si>
    <t>Model #</t>
  </si>
  <si>
    <t>Year of Mfg.</t>
  </si>
  <si>
    <t>Capital Lease</t>
  </si>
  <si>
    <t>Term</t>
  </si>
  <si>
    <t>Mo. Rent</t>
  </si>
  <si>
    <t>Yr. Incl.</t>
  </si>
  <si>
    <t>Lessor's Listing Report</t>
  </si>
  <si>
    <t>Lease</t>
  </si>
  <si>
    <t>#1</t>
  </si>
  <si>
    <t>#2</t>
  </si>
  <si>
    <t>#3</t>
  </si>
  <si>
    <t>Name of Lessee</t>
  </si>
  <si>
    <t>Lessee’s address</t>
  </si>
  <si>
    <t>Physical location of equipment</t>
  </si>
  <si>
    <t>Full equipment description</t>
  </si>
  <si>
    <t>Is equipment self manufactured</t>
  </si>
  <si>
    <t>Acquisition date</t>
  </si>
  <si>
    <t>Current commercial list price new</t>
  </si>
  <si>
    <t xml:space="preserve">Has this lease ever been purchased,  </t>
  </si>
  <si>
    <t>assumed or assigned?</t>
  </si>
  <si>
    <t>If yes, specify by whom</t>
  </si>
  <si>
    <t>Date of such purchase, etc.</t>
  </si>
  <si>
    <t xml:space="preserve">If original asset cost was changed by  </t>
  </si>
  <si>
    <t>this transaction, give details.</t>
  </si>
  <si>
    <t>Type of lease</t>
  </si>
  <si>
    <t>Lease Term - Begin and end dates</t>
  </si>
  <si>
    <t>Monthly contract rent</t>
  </si>
  <si>
    <t>Monthly maintenance costs if in-</t>
  </si>
  <si>
    <t>cluded in monthly payment above</t>
  </si>
  <si>
    <t xml:space="preserve">Is equipment declared on either the  </t>
  </si>
  <si>
    <t xml:space="preserve"> Lessor’s or  the Lessee’s new manu- </t>
  </si>
  <si>
    <t>Lessor</t>
  </si>
  <si>
    <t>facturing exemption application?</t>
  </si>
  <si>
    <t>or Lessee</t>
  </si>
  <si>
    <t>#4</t>
  </si>
  <si>
    <t>#5</t>
  </si>
  <si>
    <t>#6</t>
  </si>
  <si>
    <r>
      <t>Taxable Property</t>
    </r>
    <r>
      <rPr>
        <sz val="8"/>
        <rFont val="Arial"/>
        <family val="2"/>
      </rPr>
      <t xml:space="preserve">  - Do not include real estate or Connecticut registered motor vehicles.</t>
    </r>
  </si>
  <si>
    <t>Year</t>
  </si>
  <si>
    <t>Make</t>
  </si>
  <si>
    <t>Model</t>
  </si>
  <si>
    <t>Length</t>
  </si>
  <si>
    <t>Weight</t>
  </si>
  <si>
    <t>Purchase Price</t>
  </si>
  <si>
    <t>Date</t>
  </si>
  <si>
    <t>Value</t>
  </si>
  <si>
    <t>Assessments</t>
  </si>
  <si>
    <t xml:space="preserve">  </t>
  </si>
  <si>
    <t>#9</t>
  </si>
  <si>
    <t>#11 Horses, ponies and thoroughbreds</t>
  </si>
  <si>
    <t>Breed</t>
  </si>
  <si>
    <t>Age</t>
  </si>
  <si>
    <t>Registered</t>
  </si>
  <si>
    <t>Sex</t>
  </si>
  <si>
    <t>Quality: Breeding/Show/Pleasure</t>
  </si>
  <si>
    <t>#11</t>
  </si>
  <si>
    <r>
      <t>#14 Mobile Manufactured Homes</t>
    </r>
    <r>
      <rPr>
        <sz val="8"/>
        <rFont val="Arial"/>
        <family val="2"/>
      </rPr>
      <t xml:space="preserve"> -- if not currently assessed as real estate</t>
    </r>
  </si>
  <si>
    <t>Width</t>
  </si>
  <si>
    <t>Bedrooms</t>
  </si>
  <si>
    <t>Baths</t>
  </si>
  <si>
    <t>#14</t>
  </si>
  <si>
    <t>Net Depreciated</t>
  </si>
  <si>
    <t xml:space="preserve">Property Description - </t>
  </si>
  <si>
    <t>Manufacturing Machinery &amp; Equipment -  not eligible for exemption</t>
  </si>
  <si>
    <t>Commercial Fishing Apparatus</t>
  </si>
  <si>
    <t>Manufacturing Machinery &amp; Equipment exemption allowed under 12-81 (72)/(76)</t>
  </si>
  <si>
    <t>Farm Machinery</t>
  </si>
  <si>
    <t>Farming Tools</t>
  </si>
  <si>
    <t>Mechanics Tools</t>
  </si>
  <si>
    <t>Electronic Data Processing Equipment</t>
  </si>
  <si>
    <t>#21</t>
  </si>
  <si>
    <t>Telecommunications Equipment</t>
  </si>
  <si>
    <t>#24</t>
  </si>
  <si>
    <t>Check box adjacent to the exemption you are claiming:</t>
  </si>
  <si>
    <r>
      <t>Affidavit -</t>
    </r>
    <r>
      <rPr>
        <sz val="8"/>
        <rFont val="Arial"/>
        <family val="2"/>
      </rPr>
      <t xml:space="preserve"> </t>
    </r>
    <r>
      <rPr>
        <sz val="7"/>
        <rFont val="Arial"/>
        <family val="2"/>
      </rPr>
      <t>This form must be signed (and in some cases witnessed) before it may be filed with the Assessor.   Avoid Penalty - Notarize list signed by agent.</t>
    </r>
  </si>
  <si>
    <t>Owner's Signature</t>
  </si>
  <si>
    <t>Type name here:</t>
  </si>
  <si>
    <t>Agent's Signature</t>
  </si>
  <si>
    <t>Witness of agent’s sworn statement</t>
  </si>
  <si>
    <t>Subscribed and sworn to before me -</t>
  </si>
  <si>
    <t>Assessor’s Final Assessment Totals</t>
  </si>
  <si>
    <t>Total Assessment -- all codes</t>
  </si>
  <si>
    <t>#25 - Penalty for failure to file as required by statute -- 25% of assessment</t>
  </si>
  <si>
    <t>#25</t>
  </si>
  <si>
    <t>Exemptions:</t>
  </si>
  <si>
    <t>Total Net Assessment</t>
  </si>
  <si>
    <t>10/1/20</t>
  </si>
  <si>
    <t>Check here if a FERC or PURA  regulated utility ___</t>
  </si>
  <si>
    <t>10/1/21</t>
  </si>
  <si>
    <r>
      <rPr>
        <b/>
        <sz val="7"/>
        <rFont val="Arial"/>
        <family val="2"/>
      </rPr>
      <t xml:space="preserve">G &amp; H </t>
    </r>
    <r>
      <rPr>
        <sz val="7"/>
        <rFont val="Arial"/>
        <family val="2"/>
      </rPr>
      <t>Distressed Municipality/Enterprise Zone/Enterprise Corridor Zone-Exemption application  M-55 required annually.</t>
    </r>
  </si>
  <si>
    <r>
      <rPr>
        <b/>
        <sz val="7"/>
        <rFont val="Arial"/>
        <family val="2"/>
      </rPr>
      <t xml:space="preserve">I </t>
    </r>
    <r>
      <rPr>
        <sz val="7"/>
        <rFont val="Arial"/>
        <family val="2"/>
      </rPr>
      <t>Mechanic’s Tools - $500 value.</t>
    </r>
  </si>
  <si>
    <r>
      <rPr>
        <b/>
        <sz val="7"/>
        <rFont val="Arial"/>
        <family val="2"/>
      </rPr>
      <t xml:space="preserve">M </t>
    </r>
    <r>
      <rPr>
        <sz val="7"/>
        <rFont val="Arial"/>
        <family val="2"/>
      </rPr>
      <t>Commercial Fishing Apparatus - $500 value.</t>
    </r>
  </si>
  <si>
    <r>
      <rPr>
        <b/>
        <sz val="7"/>
        <rFont val="Arial"/>
        <family val="2"/>
      </rPr>
      <t>K</t>
    </r>
    <r>
      <rPr>
        <sz val="7"/>
        <rFont val="Arial"/>
        <family val="2"/>
      </rPr>
      <t xml:space="preserve"> Municipal Leased Assets.</t>
    </r>
  </si>
  <si>
    <r>
      <rPr>
        <b/>
        <sz val="7"/>
        <rFont val="Arial"/>
        <family val="2"/>
      </rPr>
      <t xml:space="preserve">I </t>
    </r>
    <r>
      <rPr>
        <sz val="7"/>
        <rFont val="Arial"/>
        <family val="2"/>
      </rPr>
      <t>Horses/ponies $1000 assessment per animal.</t>
    </r>
  </si>
  <si>
    <t>10/1/22</t>
  </si>
  <si>
    <r>
      <rPr>
        <b/>
        <sz val="7"/>
        <rFont val="Arial"/>
        <family val="2"/>
      </rPr>
      <t>I</t>
    </r>
    <r>
      <rPr>
        <sz val="7"/>
        <rFont val="Arial"/>
        <family val="2"/>
      </rPr>
      <t xml:space="preserve"> Farming Tools - $500 value.</t>
    </r>
  </si>
  <si>
    <r>
      <rPr>
        <b/>
        <sz val="7"/>
        <rFont val="Arial"/>
        <family val="2"/>
      </rPr>
      <t xml:space="preserve">J </t>
    </r>
    <r>
      <rPr>
        <sz val="7"/>
        <rFont val="Arial"/>
        <family val="2"/>
      </rPr>
      <t>Class I Renewable - Exemption Application M-44 required.</t>
    </r>
  </si>
  <si>
    <r>
      <rPr>
        <b/>
        <sz val="7"/>
        <rFont val="Arial"/>
        <family val="2"/>
      </rPr>
      <t xml:space="preserve">U </t>
    </r>
    <r>
      <rPr>
        <sz val="7"/>
        <rFont val="Arial"/>
        <family val="2"/>
      </rPr>
      <t>Manufacturing Machinery/Equipment Claim Form - Exemption Claim form required annually.</t>
    </r>
  </si>
  <si>
    <t>10/1/23</t>
  </si>
  <si>
    <t xml:space="preserve">** Assets originally valued ≤ $250 &amp; over 10 years old  </t>
  </si>
  <si>
    <r>
      <rPr>
        <sz val="9"/>
        <rFont val="Wingdings"/>
        <charset val="2"/>
      </rPr>
      <t>¨</t>
    </r>
    <r>
      <rPr>
        <sz val="8"/>
        <rFont val="Arial"/>
        <family val="2"/>
      </rPr>
      <t xml:space="preserve">Yes  </t>
    </r>
    <r>
      <rPr>
        <sz val="9"/>
        <rFont val="Wingdings"/>
        <charset val="2"/>
      </rPr>
      <t>¨</t>
    </r>
    <r>
      <rPr>
        <sz val="8"/>
        <rFont val="Arial"/>
        <family val="2"/>
      </rPr>
      <t>No</t>
    </r>
  </si>
  <si>
    <r>
      <rPr>
        <sz val="8"/>
        <rFont val="Wingdings"/>
        <charset val="2"/>
      </rPr>
      <t>¨</t>
    </r>
    <r>
      <rPr>
        <sz val="8"/>
        <rFont val="Arial"/>
        <family val="2"/>
      </rPr>
      <t xml:space="preserve">Yes </t>
    </r>
    <r>
      <rPr>
        <sz val="8"/>
        <rFont val="Wingdings"/>
        <charset val="2"/>
      </rPr>
      <t>¨</t>
    </r>
    <r>
      <rPr>
        <sz val="8"/>
        <rFont val="Arial"/>
        <family val="2"/>
      </rPr>
      <t>No</t>
    </r>
  </si>
  <si>
    <t>10/1/24</t>
  </si>
  <si>
    <t xml:space="preserve">Assets declared 10/1/24  </t>
  </si>
  <si>
    <t>Removal Date</t>
  </si>
  <si>
    <t>Acquisition Date</t>
  </si>
  <si>
    <t>VIN</t>
  </si>
  <si>
    <t>9/30/24</t>
  </si>
  <si>
    <r>
      <rPr>
        <b/>
        <sz val="7"/>
        <rFont val="Arial"/>
        <family val="2"/>
      </rPr>
      <t xml:space="preserve">I </t>
    </r>
    <r>
      <rPr>
        <sz val="7"/>
        <rFont val="Arial"/>
        <family val="2"/>
      </rPr>
      <t>Farm Machinery $100,000 assessment  - Exemption application  M-28 required annually by Oct. 31</t>
    </r>
    <r>
      <rPr>
        <b/>
        <sz val="7"/>
        <rFont val="Arial"/>
        <family val="2"/>
      </rPr>
      <t>.</t>
    </r>
  </si>
  <si>
    <t>Assessment date October 1, 2025</t>
  </si>
  <si>
    <t>Required return date November 3, 2025</t>
  </si>
  <si>
    <t>#9  Motor Vehicles: Unregistered motor vehicles</t>
  </si>
  <si>
    <t>Furniture, Fixtures and Equipment</t>
  </si>
  <si>
    <t xml:space="preserve">Cables, conduits, pipes, Class I Renewables, etc. </t>
  </si>
  <si>
    <t xml:space="preserve">Average Quantity of Supplies Consumed </t>
  </si>
  <si>
    <t>All Other Goods, Chattels and Effects</t>
  </si>
  <si>
    <t xml:space="preserve">All of the following exemptions require a separate application and/or certificate to be filed with the Assessor by the required return date: </t>
  </si>
  <si>
    <r>
      <rPr>
        <b/>
        <sz val="7"/>
        <rFont val="Arial"/>
        <family val="2"/>
      </rPr>
      <t xml:space="preserve">J </t>
    </r>
    <r>
      <rPr>
        <sz val="7"/>
        <rFont val="Arial"/>
        <family val="2"/>
      </rPr>
      <t>Water Pollution or Air Pollution control equipment - Connecticut DEEP certificate required - provide copy.</t>
    </r>
  </si>
  <si>
    <t>MSRP $</t>
  </si>
  <si>
    <t>Town/State/Zip</t>
  </si>
  <si>
    <t>10/1/25</t>
  </si>
  <si>
    <t xml:space="preserve">Depreciated Value </t>
  </si>
  <si>
    <t>Installed historical cost including transportation</t>
  </si>
  <si>
    <t>% Good</t>
  </si>
  <si>
    <r>
      <t xml:space="preserve">Pursuant to CGS § 12-81(79) -- Listing of assets purchased prior to 10/1/2015 with orig value </t>
    </r>
    <r>
      <rPr>
        <sz val="8"/>
        <rFont val="Calibri"/>
        <family val="2"/>
      </rPr>
      <t>≤</t>
    </r>
    <r>
      <rPr>
        <sz val="8"/>
        <rFont val="Arial"/>
        <family val="2"/>
      </rPr>
      <t xml:space="preserve"> $250</t>
    </r>
  </si>
  <si>
    <t xml:space="preserve">* Assets disposed of since 10/1/24 </t>
  </si>
  <si>
    <t xml:space="preserve">Assets added since 10/1/24  </t>
  </si>
  <si>
    <t>Assets declared 10/1/25</t>
  </si>
  <si>
    <t>Assessor or staff member, Municipal Clerk, Justice of the Peace, Notary or Commissioner of Superior Court</t>
  </si>
  <si>
    <t>*Please review instructons on Expensed Supplies</t>
  </si>
  <si>
    <t>#16  Furniture, Fixtures and Equipment</t>
  </si>
  <si>
    <t>Farm Tools</t>
  </si>
  <si>
    <t>#13 Mfg. Machinery &amp; Equipment Exempt</t>
  </si>
  <si>
    <t>#10   Mfg. Machinery &amp; Equipment Not Exempt</t>
  </si>
  <si>
    <t>#20  Electronic Data Processing Equipment</t>
  </si>
  <si>
    <t xml:space="preserve">#23  Average Quanity of Supplies Consumed </t>
  </si>
  <si>
    <t xml:space="preserve"># 21 Telecommunication Equipment </t>
  </si>
  <si>
    <t xml:space="preserve">#21a  Not Technologically Advanced </t>
  </si>
  <si>
    <t xml:space="preserve">#21b Technologically Advanced </t>
  </si>
  <si>
    <t>#24a All Other Goods, Chattels and Effects</t>
  </si>
  <si>
    <t xml:space="preserve">Rental Equipment Medium </t>
  </si>
  <si>
    <t>Cables, Conduits, Pipes, Class I Renewables,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</si>
</sst>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8" x14ac:knownFonts="1">
    <font>
      <sz val="10"/>
      <name val="Arial"/>
    </font>
    <font>
      <sz val="9"/>
      <name val="Arial"/>
      <family val="2"/>
    </font>
    <font>
      <sz val="8"/>
      <name val="Arial"/>
      <family val="2"/>
    </font>
    <font>
      <b/>
      <sz val="9"/>
      <name val="Arial"/>
      <family val="2"/>
    </font>
    <font>
      <b/>
      <sz val="8"/>
      <name val="Arial"/>
      <family val="2"/>
    </font>
    <font>
      <b/>
      <sz val="8"/>
      <name val="Arial"/>
      <family val="2"/>
    </font>
    <font>
      <b/>
      <sz val="7"/>
      <name val="Arial"/>
      <family val="2"/>
    </font>
    <font>
      <sz val="7"/>
      <name val="Arial"/>
      <family val="2"/>
    </font>
    <font>
      <b/>
      <sz val="10"/>
      <name val="Arial"/>
      <family val="2"/>
    </font>
    <font>
      <sz val="6"/>
      <name val="Arial"/>
      <family val="2"/>
    </font>
    <font>
      <b/>
      <sz val="7.5"/>
      <name val="Arial"/>
      <family val="2"/>
    </font>
    <font>
      <sz val="10"/>
      <name val="Arial"/>
      <family val="2"/>
    </font>
    <font>
      <b/>
      <sz val="9"/>
      <name val="Calibri"/>
      <family val="2"/>
    </font>
    <font>
      <sz val="8"/>
      <name val="Calibri"/>
      <family val="2"/>
    </font>
    <font>
      <sz val="8"/>
      <name val="Wingdings"/>
      <charset val="2"/>
    </font>
    <font>
      <sz val="9"/>
      <name val="Wingdings"/>
      <charset val="2"/>
    </font>
    <font>
      <b/>
      <sz val="11"/>
      <name val="Arial"/>
      <family val="2"/>
    </font>
    <font>
      <sz val="8"/>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3">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thin">
        <color indexed="64"/>
      </bottom>
      <diagonal/>
    </border>
  </borders>
  <cellStyleXfs count="1">
    <xf numFmtId="0" fontId="0" fillId="0" borderId="0"/>
  </cellStyleXfs>
  <cellXfs count="325">
    <xf numFmtId="0" fontId="0" fillId="0" borderId="0" xfId="0"/>
    <xf numFmtId="0" fontId="1" fillId="0" borderId="0" xfId="0" applyFont="1"/>
    <xf numFmtId="0" fontId="2" fillId="0" borderId="0" xfId="0" applyFont="1" applyProtection="1">
      <protection hidden="1"/>
    </xf>
    <xf numFmtId="49" fontId="1" fillId="0" borderId="0" xfId="0" applyNumberFormat="1" applyFont="1"/>
    <xf numFmtId="49" fontId="3" fillId="0" borderId="1" xfId="0" applyNumberFormat="1" applyFont="1" applyBorder="1" applyAlignment="1" applyProtection="1">
      <alignment horizontal="left"/>
      <protection locked="0"/>
    </xf>
    <xf numFmtId="49" fontId="1" fillId="0" borderId="1" xfId="0" applyNumberFormat="1" applyFont="1" applyBorder="1"/>
    <xf numFmtId="49" fontId="1" fillId="0" borderId="2" xfId="0" applyNumberFormat="1" applyFont="1" applyBorder="1"/>
    <xf numFmtId="49" fontId="1" fillId="0" borderId="1" xfId="0" applyNumberFormat="1" applyFont="1" applyBorder="1" applyAlignment="1" applyProtection="1">
      <alignment horizontal="left"/>
      <protection locked="0"/>
    </xf>
    <xf numFmtId="49" fontId="1" fillId="0" borderId="3" xfId="0" applyNumberFormat="1" applyFont="1" applyBorder="1"/>
    <xf numFmtId="3" fontId="1" fillId="0" borderId="0" xfId="0" applyNumberFormat="1" applyFont="1"/>
    <xf numFmtId="49" fontId="3" fillId="0" borderId="4" xfId="0" applyNumberFormat="1" applyFont="1" applyBorder="1" applyAlignment="1" applyProtection="1">
      <alignment horizontal="center"/>
      <protection locked="0"/>
    </xf>
    <xf numFmtId="49" fontId="3" fillId="0" borderId="1" xfId="0" applyNumberFormat="1" applyFont="1" applyBorder="1" applyProtection="1">
      <protection locked="0"/>
    </xf>
    <xf numFmtId="0" fontId="2" fillId="0" borderId="0" xfId="0" applyFont="1"/>
    <xf numFmtId="49" fontId="2" fillId="0" borderId="0" xfId="0" applyNumberFormat="1" applyFont="1"/>
    <xf numFmtId="49" fontId="4" fillId="0" borderId="0" xfId="0" applyNumberFormat="1" applyFont="1" applyAlignment="1">
      <alignment horizontal="center"/>
    </xf>
    <xf numFmtId="49"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left"/>
      <protection locked="0"/>
    </xf>
    <xf numFmtId="49" fontId="2" fillId="0" borderId="1" xfId="0" applyNumberFormat="1" applyFont="1" applyBorder="1"/>
    <xf numFmtId="49" fontId="2" fillId="0" borderId="0" xfId="0" applyNumberFormat="1" applyFont="1" applyAlignment="1">
      <alignment horizontal="center"/>
    </xf>
    <xf numFmtId="0" fontId="2" fillId="0" borderId="5" xfId="0" applyFont="1" applyBorder="1"/>
    <xf numFmtId="49" fontId="2" fillId="0" borderId="5" xfId="0" applyNumberFormat="1" applyFont="1" applyBorder="1"/>
    <xf numFmtId="3" fontId="0" fillId="0" borderId="7" xfId="0" applyNumberFormat="1" applyBorder="1" applyProtection="1">
      <protection hidden="1"/>
    </xf>
    <xf numFmtId="3" fontId="2" fillId="0" borderId="9" xfId="0" applyNumberFormat="1" applyFont="1" applyBorder="1" applyProtection="1">
      <protection hidden="1"/>
    </xf>
    <xf numFmtId="3" fontId="2" fillId="0" borderId="7" xfId="0" applyNumberFormat="1" applyFont="1" applyBorder="1" applyProtection="1">
      <protection hidden="1"/>
    </xf>
    <xf numFmtId="3" fontId="6" fillId="2" borderId="0" xfId="0" applyNumberFormat="1" applyFont="1" applyFill="1" applyAlignment="1" applyProtection="1">
      <alignment horizontal="center"/>
      <protection hidden="1"/>
    </xf>
    <xf numFmtId="49" fontId="2" fillId="0" borderId="10" xfId="0" applyNumberFormat="1" applyFont="1" applyBorder="1" applyAlignment="1" applyProtection="1">
      <alignment horizontal="center"/>
      <protection hidden="1"/>
    </xf>
    <xf numFmtId="3" fontId="2" fillId="0" borderId="4" xfId="0" applyNumberFormat="1" applyFont="1" applyBorder="1" applyProtection="1">
      <protection hidden="1"/>
    </xf>
    <xf numFmtId="9" fontId="2" fillId="0" borderId="4" xfId="0" applyNumberFormat="1" applyFont="1" applyBorder="1" applyProtection="1">
      <protection hidden="1"/>
    </xf>
    <xf numFmtId="3" fontId="2" fillId="0" borderId="11" xfId="0" applyNumberFormat="1" applyFont="1" applyBorder="1" applyAlignment="1" applyProtection="1">
      <alignment horizontal="center"/>
      <protection hidden="1"/>
    </xf>
    <xf numFmtId="3" fontId="2" fillId="0" borderId="0" xfId="0" applyNumberFormat="1" applyFont="1" applyProtection="1">
      <protection hidden="1"/>
    </xf>
    <xf numFmtId="3" fontId="2" fillId="0" borderId="4" xfId="0" applyNumberFormat="1" applyFont="1" applyBorder="1" applyProtection="1">
      <protection locked="0"/>
    </xf>
    <xf numFmtId="3" fontId="2" fillId="0" borderId="11" xfId="0" applyNumberFormat="1" applyFont="1" applyBorder="1" applyProtection="1">
      <protection hidden="1"/>
    </xf>
    <xf numFmtId="3" fontId="2" fillId="0" borderId="1" xfId="0" applyNumberFormat="1" applyFont="1" applyBorder="1" applyProtection="1">
      <protection hidden="1"/>
    </xf>
    <xf numFmtId="49" fontId="7" fillId="0" borderId="10" xfId="0" applyNumberFormat="1" applyFont="1" applyBorder="1" applyAlignment="1" applyProtection="1">
      <alignment horizontal="center"/>
      <protection hidden="1"/>
    </xf>
    <xf numFmtId="0" fontId="2" fillId="2" borderId="0" xfId="0" applyFont="1" applyFill="1" applyProtection="1">
      <protection hidden="1"/>
    </xf>
    <xf numFmtId="3" fontId="2" fillId="0" borderId="13" xfId="0" applyNumberFormat="1" applyFont="1" applyBorder="1" applyProtection="1">
      <protection hidden="1"/>
    </xf>
    <xf numFmtId="9" fontId="2" fillId="0" borderId="14" xfId="0" applyNumberFormat="1" applyFont="1" applyBorder="1" applyProtection="1">
      <protection hidden="1"/>
    </xf>
    <xf numFmtId="3" fontId="2" fillId="0" borderId="15" xfId="0" applyNumberFormat="1" applyFont="1" applyBorder="1" applyProtection="1">
      <protection hidden="1"/>
    </xf>
    <xf numFmtId="49" fontId="2" fillId="0" borderId="0" xfId="0" applyNumberFormat="1" applyFont="1" applyAlignment="1" applyProtection="1">
      <alignment horizontal="center"/>
      <protection hidden="1"/>
    </xf>
    <xf numFmtId="9" fontId="2" fillId="0" borderId="0" xfId="0" applyNumberFormat="1" applyFont="1" applyProtection="1">
      <protection hidden="1"/>
    </xf>
    <xf numFmtId="0" fontId="5" fillId="0" borderId="0" xfId="0" applyFont="1" applyAlignment="1" applyProtection="1">
      <alignment horizontal="center"/>
      <protection hidden="1"/>
    </xf>
    <xf numFmtId="3" fontId="6" fillId="0" borderId="0" xfId="0" applyNumberFormat="1" applyFont="1" applyAlignment="1" applyProtection="1">
      <alignment horizontal="center"/>
      <protection hidden="1"/>
    </xf>
    <xf numFmtId="3" fontId="2" fillId="0" borderId="11" xfId="0" applyNumberFormat="1" applyFont="1" applyBorder="1" applyProtection="1">
      <protection locked="0"/>
    </xf>
    <xf numFmtId="0" fontId="2" fillId="0" borderId="7" xfId="0" applyFont="1" applyBorder="1" applyProtection="1">
      <protection hidden="1"/>
    </xf>
    <xf numFmtId="9" fontId="2" fillId="0" borderId="4" xfId="0" applyNumberFormat="1" applyFont="1" applyBorder="1" applyProtection="1">
      <protection locked="0"/>
    </xf>
    <xf numFmtId="3" fontId="2" fillId="0" borderId="17" xfId="0" applyNumberFormat="1" applyFont="1" applyBorder="1" applyProtection="1">
      <protection hidden="1"/>
    </xf>
    <xf numFmtId="9" fontId="2" fillId="0" borderId="0" xfId="0" applyNumberFormat="1" applyFont="1" applyAlignment="1" applyProtection="1">
      <alignment horizontal="right"/>
      <protection hidden="1"/>
    </xf>
    <xf numFmtId="3" fontId="2" fillId="0" borderId="14" xfId="0" applyNumberFormat="1" applyFont="1" applyBorder="1" applyProtection="1">
      <protection hidden="1"/>
    </xf>
    <xf numFmtId="3" fontId="2" fillId="0" borderId="18" xfId="0" applyNumberFormat="1" applyFont="1" applyBorder="1" applyProtection="1">
      <protection hidden="1"/>
    </xf>
    <xf numFmtId="3" fontId="2" fillId="2" borderId="0" xfId="0" applyNumberFormat="1" applyFont="1" applyFill="1"/>
    <xf numFmtId="0" fontId="2" fillId="2" borderId="0" xfId="0" applyFont="1" applyFill="1"/>
    <xf numFmtId="0" fontId="7" fillId="0" borderId="0" xfId="0" applyFont="1"/>
    <xf numFmtId="3" fontId="2" fillId="0" borderId="0" xfId="0" applyNumberFormat="1" applyFont="1"/>
    <xf numFmtId="0" fontId="6" fillId="0" borderId="4" xfId="0" applyFont="1" applyBorder="1" applyAlignment="1">
      <alignment horizontal="center"/>
    </xf>
    <xf numFmtId="3" fontId="6" fillId="0" borderId="4" xfId="0" applyNumberFormat="1" applyFont="1" applyBorder="1" applyAlignment="1">
      <alignment horizontal="center"/>
    </xf>
    <xf numFmtId="3" fontId="2" fillId="0" borderId="1" xfId="0" applyNumberFormat="1" applyFont="1" applyBorder="1"/>
    <xf numFmtId="0" fontId="2" fillId="0" borderId="1" xfId="0" applyFont="1" applyBorder="1"/>
    <xf numFmtId="0" fontId="7" fillId="0" borderId="1" xfId="0" applyFont="1" applyBorder="1"/>
    <xf numFmtId="3" fontId="2" fillId="2" borderId="19" xfId="0" applyNumberFormat="1" applyFont="1" applyFill="1" applyBorder="1" applyAlignment="1">
      <alignment horizontal="right"/>
    </xf>
    <xf numFmtId="3" fontId="2" fillId="2" borderId="1" xfId="0" applyNumberFormat="1" applyFont="1" applyFill="1" applyBorder="1"/>
    <xf numFmtId="0" fontId="2" fillId="2" borderId="1" xfId="0" applyFont="1" applyFill="1" applyBorder="1"/>
    <xf numFmtId="3" fontId="2" fillId="0" borderId="19" xfId="0" applyNumberFormat="1" applyFont="1" applyBorder="1" applyAlignment="1" applyProtection="1">
      <alignment horizontal="left"/>
      <protection locked="0"/>
    </xf>
    <xf numFmtId="3" fontId="2" fillId="0" borderId="20" xfId="0" applyNumberFormat="1" applyFont="1" applyBorder="1" applyAlignment="1" applyProtection="1">
      <alignment horizontal="left"/>
      <protection locked="0"/>
    </xf>
    <xf numFmtId="0" fontId="7" fillId="0" borderId="21" xfId="0" applyFont="1" applyBorder="1"/>
    <xf numFmtId="3" fontId="2" fillId="0" borderId="21" xfId="0" applyNumberFormat="1" applyFont="1" applyBorder="1"/>
    <xf numFmtId="3" fontId="2" fillId="0" borderId="22" xfId="0" applyNumberFormat="1" applyFont="1" applyBorder="1" applyAlignment="1" applyProtection="1">
      <alignment horizontal="left"/>
      <protection locked="0"/>
    </xf>
    <xf numFmtId="0" fontId="2" fillId="0" borderId="21" xfId="0" applyFont="1" applyBorder="1"/>
    <xf numFmtId="0" fontId="2" fillId="0" borderId="0" xfId="0" applyFont="1" applyProtection="1">
      <protection locked="0"/>
    </xf>
    <xf numFmtId="3" fontId="2" fillId="0" borderId="19" xfId="0" applyNumberFormat="1" applyFont="1" applyBorder="1" applyAlignment="1" applyProtection="1">
      <alignment horizontal="right"/>
      <protection locked="0"/>
    </xf>
    <xf numFmtId="3" fontId="2" fillId="0" borderId="20" xfId="0" applyNumberFormat="1" applyFont="1" applyBorder="1" applyAlignment="1">
      <alignment horizontal="left"/>
    </xf>
    <xf numFmtId="0" fontId="2" fillId="0" borderId="1" xfId="0" applyFont="1" applyBorder="1" applyProtection="1">
      <protection locked="0"/>
    </xf>
    <xf numFmtId="3" fontId="2" fillId="0" borderId="23" xfId="0" applyNumberFormat="1" applyFont="1" applyBorder="1" applyAlignment="1">
      <alignment horizontal="center"/>
    </xf>
    <xf numFmtId="0" fontId="2" fillId="0" borderId="4" xfId="0" applyFont="1" applyBorder="1" applyProtection="1">
      <protection locked="0"/>
    </xf>
    <xf numFmtId="0" fontId="7" fillId="0" borderId="0" xfId="0" applyFont="1" applyAlignment="1">
      <alignment horizontal="right"/>
    </xf>
    <xf numFmtId="0" fontId="3" fillId="2" borderId="0" xfId="0" applyFont="1" applyFill="1"/>
    <xf numFmtId="0" fontId="4" fillId="0" borderId="0" xfId="0" applyFont="1"/>
    <xf numFmtId="0" fontId="4" fillId="0" borderId="4" xfId="0" applyFont="1" applyBorder="1" applyAlignment="1">
      <alignment horizontal="center"/>
    </xf>
    <xf numFmtId="0" fontId="8" fillId="0" borderId="0" xfId="0" applyFont="1" applyAlignment="1">
      <alignment horizontal="center"/>
    </xf>
    <xf numFmtId="0" fontId="7" fillId="0" borderId="4" xfId="0" applyFont="1" applyBorder="1" applyProtection="1">
      <protection locked="0"/>
    </xf>
    <xf numFmtId="17" fontId="7" fillId="0" borderId="4" xfId="0" applyNumberFormat="1" applyFont="1" applyBorder="1" applyProtection="1">
      <protection locked="0"/>
    </xf>
    <xf numFmtId="0" fontId="6" fillId="0" borderId="21" xfId="0" applyFont="1" applyBorder="1" applyAlignment="1">
      <alignment horizontal="center"/>
    </xf>
    <xf numFmtId="0" fontId="6" fillId="0" borderId="21" xfId="0" applyFont="1" applyBorder="1" applyAlignment="1">
      <alignment horizontal="left"/>
    </xf>
    <xf numFmtId="0" fontId="6" fillId="0" borderId="0" xfId="0" applyFont="1" applyAlignment="1">
      <alignment horizontal="center"/>
    </xf>
    <xf numFmtId="0" fontId="2" fillId="0" borderId="21" xfId="0" applyFont="1" applyBorder="1" applyProtection="1">
      <protection locked="0"/>
    </xf>
    <xf numFmtId="0" fontId="4" fillId="0" borderId="20" xfId="0" applyFont="1" applyBorder="1"/>
    <xf numFmtId="0" fontId="0" fillId="0" borderId="21" xfId="0" applyBorder="1"/>
    <xf numFmtId="0" fontId="8" fillId="0" borderId="0" xfId="0" applyFont="1"/>
    <xf numFmtId="0" fontId="2" fillId="0" borderId="22" xfId="0" applyFont="1" applyBorder="1" applyProtection="1">
      <protection locked="0"/>
    </xf>
    <xf numFmtId="0" fontId="2" fillId="0" borderId="20" xfId="0" applyFont="1" applyBorder="1"/>
    <xf numFmtId="0" fontId="4" fillId="0" borderId="19" xfId="0" applyFont="1" applyBorder="1"/>
    <xf numFmtId="0" fontId="4" fillId="0" borderId="22" xfId="0" applyFont="1" applyBorder="1"/>
    <xf numFmtId="3" fontId="7" fillId="0" borderId="0" xfId="0" applyNumberFormat="1" applyFont="1"/>
    <xf numFmtId="0" fontId="9" fillId="0" borderId="0" xfId="0" applyFont="1"/>
    <xf numFmtId="0" fontId="3" fillId="2" borderId="0" xfId="0" applyFont="1" applyFill="1" applyAlignment="1">
      <alignment horizontal="centerContinuous"/>
    </xf>
    <xf numFmtId="0" fontId="2" fillId="2" borderId="19" xfId="0" applyFont="1" applyFill="1" applyBorder="1"/>
    <xf numFmtId="0" fontId="4" fillId="0" borderId="1" xfId="0" applyFont="1" applyBorder="1"/>
    <xf numFmtId="0" fontId="4" fillId="2" borderId="19" xfId="0" applyFont="1" applyFill="1" applyBorder="1" applyAlignment="1">
      <alignment horizontal="center"/>
    </xf>
    <xf numFmtId="0" fontId="4" fillId="0" borderId="0" xfId="0" applyFont="1" applyAlignment="1">
      <alignment horizontal="center"/>
    </xf>
    <xf numFmtId="3" fontId="1" fillId="0" borderId="0" xfId="0" applyNumberFormat="1" applyFont="1" applyProtection="1">
      <protection hidden="1"/>
    </xf>
    <xf numFmtId="9" fontId="1" fillId="0" borderId="0" xfId="0" applyNumberFormat="1" applyFont="1" applyProtection="1">
      <protection hidden="1"/>
    </xf>
    <xf numFmtId="0" fontId="1" fillId="0" borderId="0" xfId="0" applyFont="1" applyProtection="1">
      <protection hidden="1"/>
    </xf>
    <xf numFmtId="49" fontId="1" fillId="0" borderId="0" xfId="0" applyNumberFormat="1" applyFont="1" applyAlignment="1" applyProtection="1">
      <alignment horizontal="left"/>
      <protection hidden="1"/>
    </xf>
    <xf numFmtId="9" fontId="1" fillId="0" borderId="1" xfId="0" applyNumberFormat="1" applyFont="1" applyBorder="1" applyProtection="1">
      <protection hidden="1"/>
    </xf>
    <xf numFmtId="3" fontId="1" fillId="0" borderId="1" xfId="0" applyNumberFormat="1" applyFont="1" applyBorder="1" applyProtection="1">
      <protection hidden="1"/>
    </xf>
    <xf numFmtId="9" fontId="1" fillId="0" borderId="0" xfId="0" applyNumberFormat="1" applyFont="1" applyAlignment="1" applyProtection="1">
      <alignment horizontal="right"/>
      <protection hidden="1"/>
    </xf>
    <xf numFmtId="0" fontId="1" fillId="0" borderId="1" xfId="0" applyFont="1" applyBorder="1" applyProtection="1">
      <protection hidden="1"/>
    </xf>
    <xf numFmtId="3" fontId="1" fillId="0" borderId="21" xfId="0" applyNumberFormat="1" applyFont="1" applyBorder="1" applyProtection="1">
      <protection hidden="1"/>
    </xf>
    <xf numFmtId="49" fontId="2" fillId="0" borderId="0" xfId="0" applyNumberFormat="1" applyFont="1" applyAlignment="1" applyProtection="1">
      <alignment horizontal="left"/>
      <protection hidden="1"/>
    </xf>
    <xf numFmtId="49" fontId="1" fillId="0" borderId="5" xfId="0" applyNumberFormat="1" applyFont="1" applyBorder="1" applyAlignment="1" applyProtection="1">
      <alignment horizontal="left"/>
      <protection hidden="1"/>
    </xf>
    <xf numFmtId="3" fontId="1" fillId="0" borderId="5" xfId="0" applyNumberFormat="1" applyFont="1" applyBorder="1" applyProtection="1">
      <protection hidden="1"/>
    </xf>
    <xf numFmtId="0" fontId="1" fillId="0" borderId="5" xfId="0" applyFont="1" applyBorder="1" applyProtection="1">
      <protection hidden="1"/>
    </xf>
    <xf numFmtId="9" fontId="1" fillId="0" borderId="5" xfId="0" applyNumberFormat="1" applyFont="1" applyBorder="1" applyAlignment="1" applyProtection="1">
      <alignment horizontal="right"/>
      <protection hidden="1"/>
    </xf>
    <xf numFmtId="0" fontId="2" fillId="0" borderId="26" xfId="0" applyFont="1" applyBorder="1"/>
    <xf numFmtId="0" fontId="2" fillId="0" borderId="2" xfId="0" applyFont="1" applyBorder="1"/>
    <xf numFmtId="0" fontId="6" fillId="0" borderId="27" xfId="0" applyFont="1" applyBorder="1" applyAlignment="1">
      <alignment horizontal="center"/>
    </xf>
    <xf numFmtId="0" fontId="6" fillId="0" borderId="2" xfId="0" applyFont="1" applyBorder="1" applyAlignment="1">
      <alignment horizontal="center"/>
    </xf>
    <xf numFmtId="0" fontId="7" fillId="0" borderId="5" xfId="0" applyFont="1" applyBorder="1"/>
    <xf numFmtId="3" fontId="2" fillId="0" borderId="5" xfId="0" applyNumberFormat="1" applyFont="1" applyBorder="1"/>
    <xf numFmtId="0" fontId="2" fillId="0" borderId="29" xfId="0" applyFont="1" applyBorder="1" applyProtection="1">
      <protection hidden="1"/>
    </xf>
    <xf numFmtId="0" fontId="6" fillId="0" borderId="0" xfId="0" applyFont="1"/>
    <xf numFmtId="0" fontId="7" fillId="0" borderId="0" xfId="0" applyFont="1" applyAlignment="1">
      <alignment horizontal="center"/>
    </xf>
    <xf numFmtId="0" fontId="1" fillId="0" borderId="5" xfId="0" applyFont="1" applyBorder="1"/>
    <xf numFmtId="49" fontId="1" fillId="0" borderId="1" xfId="0" applyNumberFormat="1" applyFont="1" applyBorder="1" applyAlignment="1" applyProtection="1">
      <alignment horizontal="center"/>
      <protection locked="0"/>
    </xf>
    <xf numFmtId="3" fontId="1" fillId="0" borderId="1" xfId="0" applyNumberFormat="1" applyFont="1" applyBorder="1" applyAlignment="1" applyProtection="1">
      <alignment horizontal="right"/>
      <protection locked="0"/>
    </xf>
    <xf numFmtId="14" fontId="1" fillId="0" borderId="1" xfId="0" applyNumberFormat="1" applyFont="1" applyBorder="1" applyAlignment="1" applyProtection="1">
      <alignment horizontal="center"/>
      <protection locked="0"/>
    </xf>
    <xf numFmtId="49" fontId="0" fillId="0" borderId="1" xfId="0" applyNumberFormat="1" applyBorder="1"/>
    <xf numFmtId="49" fontId="1" fillId="0" borderId="1" xfId="0" applyNumberFormat="1" applyFont="1" applyBorder="1" applyProtection="1">
      <protection hidden="1"/>
    </xf>
    <xf numFmtId="49" fontId="1" fillId="0" borderId="1" xfId="0" applyNumberFormat="1" applyFont="1" applyBorder="1" applyProtection="1">
      <protection locked="0"/>
    </xf>
    <xf numFmtId="49" fontId="1" fillId="0" borderId="21" xfId="0" applyNumberFormat="1" applyFont="1" applyBorder="1" applyProtection="1">
      <protection locked="0"/>
    </xf>
    <xf numFmtId="3" fontId="2" fillId="0" borderId="4" xfId="0" applyNumberFormat="1" applyFont="1" applyBorder="1" applyProtection="1">
      <protection locked="0" hidden="1"/>
    </xf>
    <xf numFmtId="1" fontId="2" fillId="0" borderId="4" xfId="0" applyNumberFormat="1" applyFont="1" applyBorder="1" applyProtection="1">
      <protection locked="0" hidden="1"/>
    </xf>
    <xf numFmtId="49" fontId="1" fillId="0" borderId="0" xfId="0" applyNumberFormat="1" applyFont="1" applyProtection="1">
      <protection hidden="1"/>
    </xf>
    <xf numFmtId="164" fontId="2" fillId="0" borderId="3" xfId="0" applyNumberFormat="1" applyFont="1" applyBorder="1" applyAlignment="1">
      <alignment horizontal="right"/>
    </xf>
    <xf numFmtId="164" fontId="2" fillId="0" borderId="27" xfId="0" applyNumberFormat="1" applyFont="1" applyBorder="1" applyAlignment="1">
      <alignment horizontal="right"/>
    </xf>
    <xf numFmtId="164" fontId="2" fillId="0" borderId="2" xfId="0" applyNumberFormat="1" applyFont="1" applyBorder="1" applyAlignment="1">
      <alignment horizontal="right"/>
    </xf>
    <xf numFmtId="164" fontId="2" fillId="0" borderId="22" xfId="0" applyNumberFormat="1" applyFont="1" applyBorder="1" applyProtection="1">
      <protection locked="0"/>
    </xf>
    <xf numFmtId="49" fontId="2" fillId="0" borderId="23" xfId="0" applyNumberFormat="1" applyFont="1" applyBorder="1" applyProtection="1">
      <protection locked="0"/>
    </xf>
    <xf numFmtId="49" fontId="2" fillId="0" borderId="0" xfId="0" applyNumberFormat="1" applyFont="1" applyProtection="1">
      <protection locked="0"/>
    </xf>
    <xf numFmtId="49" fontId="2" fillId="0" borderId="4" xfId="0" applyNumberFormat="1" applyFont="1" applyBorder="1" applyProtection="1">
      <protection locked="0"/>
    </xf>
    <xf numFmtId="49" fontId="2" fillId="0" borderId="22" xfId="0" applyNumberFormat="1" applyFont="1" applyBorder="1" applyProtection="1">
      <protection locked="0"/>
    </xf>
    <xf numFmtId="49" fontId="2" fillId="0" borderId="21" xfId="0" applyNumberFormat="1" applyFont="1" applyBorder="1"/>
    <xf numFmtId="49" fontId="2" fillId="0" borderId="27" xfId="0" applyNumberFormat="1" applyFont="1" applyBorder="1"/>
    <xf numFmtId="49" fontId="2" fillId="0" borderId="25" xfId="0" applyNumberFormat="1" applyFont="1" applyBorder="1" applyProtection="1">
      <protection locked="0"/>
    </xf>
    <xf numFmtId="49" fontId="2" fillId="0" borderId="19" xfId="0" applyNumberFormat="1" applyFont="1" applyBorder="1" applyProtection="1">
      <protection locked="0"/>
    </xf>
    <xf numFmtId="49" fontId="2" fillId="0" borderId="2" xfId="0" applyNumberFormat="1" applyFont="1" applyBorder="1"/>
    <xf numFmtId="14" fontId="2" fillId="0" borderId="0" xfId="0" applyNumberFormat="1" applyFont="1" applyProtection="1">
      <protection locked="0"/>
    </xf>
    <xf numFmtId="14" fontId="2" fillId="0" borderId="21" xfId="0" applyNumberFormat="1" applyFont="1" applyBorder="1" applyProtection="1">
      <protection locked="0"/>
    </xf>
    <xf numFmtId="14" fontId="2" fillId="0" borderId="1" xfId="0" applyNumberFormat="1" applyFont="1" applyBorder="1" applyProtection="1">
      <protection locked="0"/>
    </xf>
    <xf numFmtId="0" fontId="2" fillId="0" borderId="25" xfId="0" applyFont="1" applyBorder="1" applyAlignment="1" applyProtection="1">
      <alignment horizontal="center"/>
      <protection locked="0"/>
    </xf>
    <xf numFmtId="0" fontId="2" fillId="0" borderId="4" xfId="0" applyFont="1" applyBorder="1" applyAlignment="1" applyProtection="1">
      <alignment horizontal="center"/>
      <protection locked="0"/>
    </xf>
    <xf numFmtId="164" fontId="2" fillId="0" borderId="4" xfId="0" applyNumberFormat="1" applyFont="1" applyBorder="1" applyAlignment="1" applyProtection="1">
      <alignment horizontal="right"/>
      <protection locked="0"/>
    </xf>
    <xf numFmtId="14" fontId="2" fillId="0" borderId="22" xfId="0" applyNumberFormat="1" applyFont="1" applyBorder="1" applyAlignment="1" applyProtection="1">
      <alignment horizontal="right"/>
      <protection locked="0"/>
    </xf>
    <xf numFmtId="14" fontId="2" fillId="0" borderId="19" xfId="0" applyNumberFormat="1" applyFont="1" applyBorder="1" applyAlignment="1" applyProtection="1">
      <alignment horizontal="right"/>
      <protection locked="0"/>
    </xf>
    <xf numFmtId="0" fontId="2" fillId="0" borderId="19" xfId="0" applyFont="1" applyBorder="1" applyAlignment="1" applyProtection="1">
      <alignment horizontal="left"/>
      <protection locked="0"/>
    </xf>
    <xf numFmtId="3" fontId="2" fillId="0" borderId="1" xfId="0" applyNumberFormat="1" applyFont="1" applyBorder="1" applyAlignment="1">
      <alignment horizontal="right"/>
    </xf>
    <xf numFmtId="14" fontId="2" fillId="0" borderId="21" xfId="0" applyNumberFormat="1" applyFont="1" applyBorder="1" applyAlignment="1">
      <alignment horizontal="right"/>
    </xf>
    <xf numFmtId="49" fontId="2" fillId="0" borderId="19" xfId="0" applyNumberFormat="1" applyFont="1" applyBorder="1" applyAlignment="1" applyProtection="1">
      <alignment horizontal="right"/>
      <protection locked="0"/>
    </xf>
    <xf numFmtId="14" fontId="2" fillId="0" borderId="1" xfId="0" applyNumberFormat="1" applyFont="1" applyBorder="1" applyAlignment="1">
      <alignment horizontal="right"/>
    </xf>
    <xf numFmtId="49" fontId="2" fillId="0" borderId="20" xfId="0" applyNumberFormat="1" applyFont="1" applyBorder="1" applyAlignment="1" applyProtection="1">
      <alignment horizontal="left"/>
      <protection locked="0"/>
    </xf>
    <xf numFmtId="49" fontId="2" fillId="0" borderId="19" xfId="0" applyNumberFormat="1" applyFont="1" applyBorder="1" applyAlignment="1" applyProtection="1">
      <alignment horizontal="left"/>
      <protection locked="0"/>
    </xf>
    <xf numFmtId="3" fontId="2" fillId="0" borderId="1" xfId="0" applyNumberFormat="1" applyFont="1" applyBorder="1" applyAlignment="1">
      <alignment horizontal="left"/>
    </xf>
    <xf numFmtId="0" fontId="2" fillId="0" borderId="1" xfId="0" applyFont="1" applyBorder="1" applyAlignment="1">
      <alignment horizontal="left"/>
    </xf>
    <xf numFmtId="49" fontId="1" fillId="0" borderId="0" xfId="0" applyNumberFormat="1" applyFont="1" applyAlignment="1" applyProtection="1">
      <alignment horizontal="right"/>
      <protection hidden="1"/>
    </xf>
    <xf numFmtId="0" fontId="2" fillId="0" borderId="24" xfId="0" applyFont="1" applyBorder="1" applyAlignment="1" applyProtection="1">
      <alignment horizontal="center"/>
      <protection locked="0"/>
    </xf>
    <xf numFmtId="0" fontId="6" fillId="0" borderId="22" xfId="0" applyFont="1" applyBorder="1" applyAlignment="1">
      <alignment horizontal="center"/>
    </xf>
    <xf numFmtId="3" fontId="2" fillId="0" borderId="2" xfId="0" applyNumberFormat="1" applyFont="1" applyBorder="1"/>
    <xf numFmtId="0" fontId="6" fillId="0" borderId="4" xfId="0" applyFont="1" applyBorder="1" applyAlignment="1" applyProtection="1">
      <alignment horizontal="center"/>
      <protection locked="0"/>
    </xf>
    <xf numFmtId="49" fontId="1" fillId="0" borderId="21" xfId="0" applyNumberFormat="1" applyFont="1" applyBorder="1"/>
    <xf numFmtId="164" fontId="2" fillId="0" borderId="22" xfId="0" applyNumberFormat="1" applyFont="1" applyBorder="1" applyAlignment="1" applyProtection="1">
      <alignment horizontal="right"/>
      <protection locked="0"/>
    </xf>
    <xf numFmtId="0" fontId="2" fillId="0" borderId="27" xfId="0" applyFont="1" applyBorder="1"/>
    <xf numFmtId="49" fontId="2" fillId="0" borderId="0" xfId="0" applyNumberFormat="1" applyFont="1" applyProtection="1">
      <protection hidden="1"/>
    </xf>
    <xf numFmtId="0" fontId="2" fillId="0" borderId="17" xfId="0" applyFont="1" applyBorder="1" applyProtection="1">
      <protection hidden="1"/>
    </xf>
    <xf numFmtId="3" fontId="2" fillId="0" borderId="29" xfId="0" applyNumberFormat="1" applyFont="1" applyBorder="1" applyProtection="1">
      <protection hidden="1"/>
    </xf>
    <xf numFmtId="0" fontId="2" fillId="0" borderId="14" xfId="0" applyFont="1" applyBorder="1" applyProtection="1">
      <protection hidden="1"/>
    </xf>
    <xf numFmtId="9" fontId="2" fillId="0" borderId="27" xfId="0" applyNumberFormat="1" applyFont="1" applyBorder="1" applyProtection="1">
      <protection hidden="1"/>
    </xf>
    <xf numFmtId="9" fontId="2" fillId="0" borderId="13" xfId="0" applyNumberFormat="1" applyFont="1" applyBorder="1" applyProtection="1">
      <protection hidden="1"/>
    </xf>
    <xf numFmtId="0" fontId="2" fillId="0" borderId="0" xfId="0" applyFont="1" applyAlignment="1">
      <alignment horizontal="right"/>
    </xf>
    <xf numFmtId="38" fontId="2" fillId="0" borderId="1" xfId="0" applyNumberFormat="1" applyFont="1" applyBorder="1" applyProtection="1">
      <protection locked="0" hidden="1"/>
    </xf>
    <xf numFmtId="38" fontId="2" fillId="0" borderId="21" xfId="0" applyNumberFormat="1" applyFont="1" applyBorder="1" applyProtection="1">
      <protection locked="0" hidden="1"/>
    </xf>
    <xf numFmtId="3" fontId="2" fillId="0" borderId="17" xfId="0" applyNumberFormat="1" applyFont="1" applyBorder="1"/>
    <xf numFmtId="3" fontId="2" fillId="0" borderId="21" xfId="0" applyNumberFormat="1" applyFont="1" applyBorder="1" applyProtection="1">
      <protection hidden="1"/>
    </xf>
    <xf numFmtId="49" fontId="2" fillId="0" borderId="21" xfId="0" applyNumberFormat="1" applyFont="1" applyBorder="1" applyAlignment="1" applyProtection="1">
      <alignment horizontal="center"/>
      <protection locked="0" hidden="1"/>
    </xf>
    <xf numFmtId="49" fontId="2" fillId="0" borderId="1" xfId="0" applyNumberFormat="1" applyFont="1" applyBorder="1" applyAlignment="1" applyProtection="1">
      <alignment horizontal="center"/>
      <protection locked="0" hidden="1"/>
    </xf>
    <xf numFmtId="49" fontId="7" fillId="0" borderId="21" xfId="0" applyNumberFormat="1" applyFont="1" applyBorder="1" applyAlignment="1" applyProtection="1">
      <alignment horizontal="center"/>
      <protection locked="0" hidden="1"/>
    </xf>
    <xf numFmtId="49" fontId="2" fillId="0" borderId="33" xfId="0" applyNumberFormat="1" applyFont="1" applyBorder="1" applyAlignment="1" applyProtection="1">
      <alignment horizontal="center"/>
      <protection hidden="1"/>
    </xf>
    <xf numFmtId="3" fontId="2" fillId="0" borderId="4" xfId="0" applyNumberFormat="1" applyFont="1" applyBorder="1"/>
    <xf numFmtId="49" fontId="2" fillId="0" borderId="14" xfId="0" applyNumberFormat="1" applyFont="1" applyBorder="1" applyAlignment="1" applyProtection="1">
      <alignment horizontal="center"/>
      <protection hidden="1"/>
    </xf>
    <xf numFmtId="0" fontId="2" fillId="0" borderId="4" xfId="0" applyFont="1" applyBorder="1"/>
    <xf numFmtId="49" fontId="2" fillId="0" borderId="7" xfId="0" applyNumberFormat="1" applyFont="1" applyBorder="1" applyAlignment="1" applyProtection="1">
      <alignment horizontal="center"/>
      <protection hidden="1"/>
    </xf>
    <xf numFmtId="3" fontId="2" fillId="0" borderId="22" xfId="0" applyNumberFormat="1" applyFont="1" applyBorder="1" applyProtection="1">
      <protection hidden="1"/>
    </xf>
    <xf numFmtId="3" fontId="2" fillId="0" borderId="35" xfId="0" applyNumberFormat="1" applyFont="1" applyBorder="1" applyProtection="1">
      <protection hidden="1"/>
    </xf>
    <xf numFmtId="0" fontId="3" fillId="0" borderId="0" xfId="0" applyFont="1" applyAlignment="1" applyProtection="1">
      <alignment horizontal="right"/>
      <protection hidden="1"/>
    </xf>
    <xf numFmtId="3" fontId="3" fillId="0" borderId="0" xfId="0" applyNumberFormat="1" applyFont="1" applyAlignment="1" applyProtection="1">
      <alignment horizontal="right"/>
      <protection hidden="1"/>
    </xf>
    <xf numFmtId="6" fontId="4" fillId="0" borderId="8" xfId="0" applyNumberFormat="1" applyFont="1" applyBorder="1" applyAlignment="1" applyProtection="1">
      <alignment horizontal="centerContinuous"/>
      <protection hidden="1"/>
    </xf>
    <xf numFmtId="49" fontId="2" fillId="0" borderId="0" xfId="0" applyNumberFormat="1" applyFont="1" applyAlignment="1" applyProtection="1">
      <alignment wrapText="1"/>
      <protection hidden="1"/>
    </xf>
    <xf numFmtId="49" fontId="2" fillId="0" borderId="17" xfId="0" applyNumberFormat="1" applyFont="1" applyBorder="1" applyAlignment="1" applyProtection="1">
      <alignment wrapText="1"/>
      <protection hidden="1"/>
    </xf>
    <xf numFmtId="49" fontId="4" fillId="0" borderId="6" xfId="0" applyNumberFormat="1" applyFont="1" applyBorder="1" applyAlignment="1" applyProtection="1">
      <alignment horizontal="center"/>
      <protection hidden="1"/>
    </xf>
    <xf numFmtId="3" fontId="2" fillId="0" borderId="30" xfId="0" applyNumberFormat="1" applyFont="1" applyBorder="1" applyProtection="1">
      <protection hidden="1"/>
    </xf>
    <xf numFmtId="49" fontId="2" fillId="0" borderId="14" xfId="0" applyNumberFormat="1" applyFont="1" applyBorder="1" applyAlignment="1" applyProtection="1">
      <alignment wrapText="1"/>
      <protection hidden="1"/>
    </xf>
    <xf numFmtId="3" fontId="2" fillId="0" borderId="18" xfId="0" applyNumberFormat="1" applyFont="1" applyBorder="1" applyAlignment="1" applyProtection="1">
      <alignment wrapText="1"/>
      <protection hidden="1"/>
    </xf>
    <xf numFmtId="3" fontId="2" fillId="0" borderId="18" xfId="0" applyNumberFormat="1" applyFont="1" applyBorder="1"/>
    <xf numFmtId="49" fontId="7" fillId="0" borderId="27" xfId="0" applyNumberFormat="1" applyFont="1" applyBorder="1" applyAlignment="1" applyProtection="1">
      <alignment horizontal="center"/>
      <protection hidden="1"/>
    </xf>
    <xf numFmtId="49" fontId="4" fillId="2" borderId="1" xfId="0" applyNumberFormat="1" applyFont="1" applyFill="1" applyBorder="1" applyAlignment="1" applyProtection="1">
      <alignment horizontal="center"/>
      <protection hidden="1"/>
    </xf>
    <xf numFmtId="49" fontId="11" fillId="0" borderId="1" xfId="0" applyNumberFormat="1" applyFont="1" applyBorder="1" applyProtection="1">
      <protection locked="0"/>
    </xf>
    <xf numFmtId="49" fontId="2" fillId="0" borderId="10" xfId="0" quotePrefix="1" applyNumberFormat="1" applyFont="1" applyBorder="1" applyAlignment="1" applyProtection="1">
      <alignment horizontal="center"/>
      <protection hidden="1"/>
    </xf>
    <xf numFmtId="38" fontId="2" fillId="0" borderId="0" xfId="0" applyNumberFormat="1" applyFont="1" applyProtection="1">
      <protection hidden="1"/>
    </xf>
    <xf numFmtId="9" fontId="2" fillId="0" borderId="4" xfId="0" applyNumberFormat="1" applyFont="1" applyBorder="1"/>
    <xf numFmtId="3" fontId="2" fillId="0" borderId="11" xfId="0" applyNumberFormat="1" applyFont="1" applyBorder="1"/>
    <xf numFmtId="9" fontId="2" fillId="0" borderId="14" xfId="0" applyNumberFormat="1" applyFont="1" applyBorder="1"/>
    <xf numFmtId="3" fontId="2" fillId="0" borderId="15" xfId="0" applyNumberFormat="1" applyFont="1" applyBorder="1"/>
    <xf numFmtId="3" fontId="2" fillId="0" borderId="28" xfId="0" applyNumberFormat="1" applyFont="1" applyBorder="1"/>
    <xf numFmtId="3" fontId="2" fillId="0" borderId="3" xfId="0" applyNumberFormat="1" applyFont="1" applyBorder="1"/>
    <xf numFmtId="3" fontId="4" fillId="0" borderId="3" xfId="0" applyNumberFormat="1" applyFont="1" applyBorder="1"/>
    <xf numFmtId="3" fontId="7" fillId="0" borderId="4" xfId="0" applyNumberFormat="1" applyFont="1" applyBorder="1"/>
    <xf numFmtId="3" fontId="0" fillId="0" borderId="27" xfId="0" applyNumberFormat="1" applyBorder="1"/>
    <xf numFmtId="3" fontId="2" fillId="0" borderId="24" xfId="0" applyNumberFormat="1" applyFont="1" applyBorder="1"/>
    <xf numFmtId="3" fontId="6" fillId="0" borderId="20" xfId="0" applyNumberFormat="1" applyFont="1" applyBorder="1" applyAlignment="1">
      <alignment horizontal="center"/>
    </xf>
    <xf numFmtId="49" fontId="2" fillId="0" borderId="0" xfId="0" applyNumberFormat="1" applyFont="1" applyAlignment="1" applyProtection="1">
      <alignment horizontal="center"/>
      <protection locked="0"/>
    </xf>
    <xf numFmtId="164" fontId="2" fillId="0" borderId="0" xfId="0" applyNumberFormat="1" applyFont="1" applyProtection="1">
      <protection locked="0"/>
    </xf>
    <xf numFmtId="164" fontId="2" fillId="0" borderId="0" xfId="0" applyNumberFormat="1" applyFont="1" applyAlignment="1">
      <alignment horizontal="right"/>
    </xf>
    <xf numFmtId="3" fontId="2" fillId="0" borderId="17" xfId="0" applyNumberFormat="1" applyFont="1" applyBorder="1" applyAlignment="1" applyProtection="1">
      <alignment horizontal="center"/>
      <protection hidden="1"/>
    </xf>
    <xf numFmtId="49" fontId="4" fillId="0" borderId="6" xfId="0" applyNumberFormat="1" applyFont="1" applyBorder="1"/>
    <xf numFmtId="49" fontId="4" fillId="0" borderId="7" xfId="0" applyNumberFormat="1" applyFont="1" applyBorder="1"/>
    <xf numFmtId="0" fontId="2" fillId="0" borderId="7" xfId="0" applyFont="1" applyBorder="1"/>
    <xf numFmtId="14" fontId="2" fillId="0" borderId="7" xfId="0" applyNumberFormat="1" applyFont="1" applyBorder="1"/>
    <xf numFmtId="164" fontId="2" fillId="0" borderId="7" xfId="0" applyNumberFormat="1" applyFont="1" applyBorder="1"/>
    <xf numFmtId="164" fontId="2" fillId="0" borderId="30" xfId="0" applyNumberFormat="1" applyFont="1" applyBorder="1" applyAlignment="1">
      <alignment horizontal="right"/>
    </xf>
    <xf numFmtId="38" fontId="2" fillId="0" borderId="1" xfId="0" applyNumberFormat="1" applyFont="1" applyBorder="1" applyProtection="1">
      <protection hidden="1"/>
    </xf>
    <xf numFmtId="9" fontId="2" fillId="0" borderId="14" xfId="0" applyNumberFormat="1"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1" xfId="0" applyFont="1" applyBorder="1" applyAlignment="1" applyProtection="1">
      <alignment horizontal="center"/>
      <protection hidden="1"/>
    </xf>
    <xf numFmtId="0" fontId="3" fillId="0" borderId="5" xfId="0" applyFont="1" applyBorder="1" applyAlignment="1" applyProtection="1">
      <alignment horizontal="center"/>
      <protection hidden="1"/>
    </xf>
    <xf numFmtId="49" fontId="3" fillId="0" borderId="0" xfId="0" applyNumberFormat="1" applyFont="1"/>
    <xf numFmtId="0" fontId="4" fillId="2" borderId="0" xfId="0" applyFont="1" applyFill="1" applyAlignment="1" applyProtection="1">
      <alignment horizontal="center"/>
      <protection hidden="1"/>
    </xf>
    <xf numFmtId="49" fontId="4" fillId="2" borderId="0" xfId="0" applyNumberFormat="1" applyFont="1" applyFill="1" applyAlignment="1" applyProtection="1">
      <alignment horizontal="center"/>
      <protection hidden="1"/>
    </xf>
    <xf numFmtId="49" fontId="4" fillId="0" borderId="12" xfId="0" applyNumberFormat="1" applyFont="1" applyBorder="1" applyAlignment="1" applyProtection="1">
      <alignment horizontal="center"/>
      <protection hidden="1"/>
    </xf>
    <xf numFmtId="49" fontId="4" fillId="0" borderId="32" xfId="0" applyNumberFormat="1" applyFont="1" applyBorder="1" applyAlignment="1" applyProtection="1">
      <alignment horizontal="center"/>
      <protection hidden="1"/>
    </xf>
    <xf numFmtId="49" fontId="4" fillId="0" borderId="7" xfId="0" applyNumberFormat="1" applyFont="1" applyBorder="1" applyAlignment="1" applyProtection="1">
      <alignment horizontal="center"/>
      <protection hidden="1"/>
    </xf>
    <xf numFmtId="49" fontId="4" fillId="0" borderId="27" xfId="0" applyNumberFormat="1" applyFont="1" applyBorder="1" applyAlignment="1" applyProtection="1">
      <alignment horizontal="center"/>
      <protection hidden="1"/>
    </xf>
    <xf numFmtId="49" fontId="4" fillId="0" borderId="0" xfId="0" applyNumberFormat="1" applyFont="1" applyAlignment="1" applyProtection="1">
      <alignment horizontal="center"/>
      <protection hidden="1"/>
    </xf>
    <xf numFmtId="0" fontId="4" fillId="0" borderId="25" xfId="0" applyFont="1" applyBorder="1" applyAlignment="1">
      <alignment horizontal="center"/>
    </xf>
    <xf numFmtId="0" fontId="4" fillId="0" borderId="19" xfId="0" applyFont="1" applyBorder="1" applyAlignment="1">
      <alignment horizontal="centerContinuous"/>
    </xf>
    <xf numFmtId="0" fontId="4" fillId="0" borderId="2" xfId="0" applyFont="1" applyBorder="1" applyAlignment="1">
      <alignment horizontal="centerContinuous"/>
    </xf>
    <xf numFmtId="0" fontId="4" fillId="0" borderId="19" xfId="0" applyFont="1" applyBorder="1" applyAlignment="1">
      <alignment horizontal="center"/>
    </xf>
    <xf numFmtId="49" fontId="4" fillId="0" borderId="1" xfId="0" applyNumberFormat="1" applyFont="1" applyBorder="1" applyAlignment="1" applyProtection="1">
      <alignment horizontal="left"/>
      <protection hidden="1"/>
    </xf>
    <xf numFmtId="0" fontId="4" fillId="0" borderId="0" xfId="0" applyFont="1" applyAlignment="1" applyProtection="1">
      <alignment horizontal="center"/>
      <protection hidden="1"/>
    </xf>
    <xf numFmtId="49" fontId="4" fillId="0" borderId="0" xfId="0" applyNumberFormat="1" applyFont="1" applyProtection="1">
      <protection hidden="1"/>
    </xf>
    <xf numFmtId="0" fontId="6" fillId="2" borderId="0" xfId="0" applyFont="1" applyFill="1"/>
    <xf numFmtId="0" fontId="3" fillId="0" borderId="0" xfId="0" applyFont="1" applyAlignment="1">
      <alignment horizontal="right"/>
    </xf>
    <xf numFmtId="3" fontId="4" fillId="0" borderId="2" xfId="0" applyNumberFormat="1" applyFont="1" applyBorder="1" applyAlignment="1">
      <alignment horizontal="center"/>
    </xf>
    <xf numFmtId="0" fontId="6" fillId="0" borderId="22" xfId="0" applyFont="1" applyBorder="1" applyAlignment="1">
      <alignment horizontal="right"/>
    </xf>
    <xf numFmtId="3" fontId="6" fillId="0" borderId="21" xfId="0" applyNumberFormat="1" applyFont="1" applyBorder="1" applyAlignment="1">
      <alignment horizontal="center"/>
    </xf>
    <xf numFmtId="0" fontId="6" fillId="0" borderId="20" xfId="0" applyFont="1" applyBorder="1" applyAlignment="1">
      <alignment horizontal="center"/>
    </xf>
    <xf numFmtId="3" fontId="6" fillId="0" borderId="23" xfId="0" applyNumberFormat="1" applyFont="1" applyBorder="1" applyAlignment="1">
      <alignment horizontal="center"/>
    </xf>
    <xf numFmtId="0" fontId="6" fillId="0" borderId="19" xfId="0" applyFont="1" applyBorder="1" applyAlignment="1">
      <alignment horizontal="center"/>
    </xf>
    <xf numFmtId="0" fontId="6" fillId="0" borderId="19" xfId="0" applyFont="1" applyBorder="1"/>
    <xf numFmtId="49" fontId="2" fillId="0" borderId="16" xfId="0" applyNumberFormat="1" applyFont="1" applyBorder="1" applyAlignment="1" applyProtection="1">
      <alignment horizontal="right"/>
      <protection hidden="1"/>
    </xf>
    <xf numFmtId="0" fontId="6" fillId="0" borderId="0" xfId="0" applyFont="1" applyAlignment="1" applyProtection="1">
      <alignment horizontal="center"/>
      <protection locked="0"/>
    </xf>
    <xf numFmtId="0" fontId="2" fillId="0" borderId="30" xfId="0" applyFont="1" applyBorder="1" applyProtection="1">
      <protection hidden="1"/>
    </xf>
    <xf numFmtId="0" fontId="7" fillId="0" borderId="0" xfId="0" applyFont="1" applyAlignment="1">
      <alignment horizontal="left"/>
    </xf>
    <xf numFmtId="6" fontId="4" fillId="0" borderId="0" xfId="0" applyNumberFormat="1" applyFont="1" applyProtection="1">
      <protection hidden="1"/>
    </xf>
    <xf numFmtId="9" fontId="2" fillId="0" borderId="16" xfId="0" applyNumberFormat="1" applyFont="1" applyBorder="1" applyProtection="1">
      <protection hidden="1"/>
    </xf>
    <xf numFmtId="9" fontId="2" fillId="0" borderId="16" xfId="0" applyNumberFormat="1" applyFont="1" applyBorder="1"/>
    <xf numFmtId="0" fontId="16" fillId="0" borderId="0" xfId="0" applyFont="1"/>
    <xf numFmtId="3" fontId="4" fillId="0" borderId="7" xfId="0" applyNumberFormat="1" applyFont="1" applyBorder="1" applyAlignment="1" applyProtection="1">
      <alignment horizontal="center"/>
      <protection hidden="1"/>
    </xf>
    <xf numFmtId="0" fontId="4" fillId="3" borderId="0" xfId="0" applyFont="1" applyFill="1" applyAlignment="1" applyProtection="1">
      <alignment horizontal="left"/>
      <protection hidden="1"/>
    </xf>
    <xf numFmtId="0" fontId="4" fillId="3" borderId="0" xfId="0" applyFont="1" applyFill="1" applyAlignment="1" applyProtection="1">
      <alignment horizontal="center"/>
      <protection hidden="1"/>
    </xf>
    <xf numFmtId="49" fontId="4" fillId="3" borderId="1" xfId="0" applyNumberFormat="1" applyFont="1" applyFill="1" applyBorder="1" applyAlignment="1" applyProtection="1">
      <alignment horizontal="center"/>
      <protection hidden="1"/>
    </xf>
    <xf numFmtId="0" fontId="2" fillId="3" borderId="16" xfId="0" applyFont="1" applyFill="1" applyBorder="1" applyProtection="1">
      <protection hidden="1"/>
    </xf>
    <xf numFmtId="0" fontId="4" fillId="3" borderId="16" xfId="0" applyFont="1" applyFill="1" applyBorder="1" applyAlignment="1" applyProtection="1">
      <alignment horizontal="center"/>
      <protection hidden="1"/>
    </xf>
    <xf numFmtId="49" fontId="4" fillId="3" borderId="16" xfId="0" applyNumberFormat="1" applyFont="1" applyFill="1" applyBorder="1" applyAlignment="1" applyProtection="1">
      <alignment horizontal="center"/>
      <protection hidden="1"/>
    </xf>
    <xf numFmtId="49" fontId="4" fillId="3" borderId="31" xfId="0" applyNumberFormat="1" applyFont="1" applyFill="1" applyBorder="1" applyAlignment="1" applyProtection="1">
      <alignment horizontal="center"/>
      <protection hidden="1"/>
    </xf>
    <xf numFmtId="49" fontId="4" fillId="3" borderId="37" xfId="0" applyNumberFormat="1" applyFont="1" applyFill="1" applyBorder="1" applyAlignment="1" applyProtection="1">
      <alignment horizontal="center"/>
      <protection hidden="1"/>
    </xf>
    <xf numFmtId="0" fontId="4" fillId="3" borderId="1" xfId="0" applyFont="1" applyFill="1" applyBorder="1" applyAlignment="1" applyProtection="1">
      <alignment horizontal="center"/>
      <protection hidden="1"/>
    </xf>
    <xf numFmtId="0" fontId="2" fillId="3" borderId="0" xfId="0" applyFont="1" applyFill="1" applyProtection="1">
      <protection hidden="1"/>
    </xf>
    <xf numFmtId="49" fontId="2" fillId="0" borderId="10" xfId="0" applyNumberFormat="1" applyFont="1" applyBorder="1" applyAlignment="1" applyProtection="1">
      <alignment horizontal="center" vertical="center"/>
      <protection hidden="1"/>
    </xf>
    <xf numFmtId="3" fontId="7" fillId="0" borderId="4"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3" fontId="2" fillId="0" borderId="11" xfId="0" applyNumberFormat="1" applyFont="1" applyBorder="1" applyAlignment="1" applyProtection="1">
      <alignment horizontal="center" vertical="center" wrapText="1"/>
      <protection hidden="1"/>
    </xf>
    <xf numFmtId="0" fontId="10" fillId="0" borderId="0" xfId="0" applyFont="1" applyAlignment="1">
      <alignment horizontal="center"/>
    </xf>
    <xf numFmtId="3" fontId="2" fillId="0" borderId="0" xfId="0" applyNumberFormat="1" applyFont="1" applyAlignment="1" applyProtection="1">
      <alignment horizontal="center"/>
      <protection hidden="1"/>
    </xf>
    <xf numFmtId="0" fontId="17" fillId="0" borderId="14" xfId="0" applyFont="1" applyBorder="1" applyProtection="1">
      <protection hidden="1"/>
    </xf>
    <xf numFmtId="0" fontId="3" fillId="0" borderId="20" xfId="0" applyFont="1" applyBorder="1" applyAlignment="1">
      <alignment horizontal="right" vertical="top" wrapText="1"/>
    </xf>
    <xf numFmtId="0" fontId="3" fillId="0" borderId="0" xfId="0" applyFont="1" applyAlignment="1">
      <alignment horizontal="right" vertical="top" wrapText="1"/>
    </xf>
    <xf numFmtId="49" fontId="4" fillId="0" borderId="32" xfId="0" applyNumberFormat="1" applyFont="1" applyBorder="1" applyAlignment="1" applyProtection="1">
      <alignment horizontal="center"/>
      <protection hidden="1"/>
    </xf>
    <xf numFmtId="49" fontId="4" fillId="0" borderId="36" xfId="0" applyNumberFormat="1" applyFont="1" applyBorder="1" applyAlignment="1" applyProtection="1">
      <alignment horizontal="center"/>
      <protection hidden="1"/>
    </xf>
    <xf numFmtId="49" fontId="4" fillId="0" borderId="38" xfId="0" applyNumberFormat="1" applyFont="1" applyBorder="1" applyAlignment="1" applyProtection="1">
      <alignment horizontal="center"/>
      <protection hidden="1"/>
    </xf>
    <xf numFmtId="49" fontId="4" fillId="0" borderId="31" xfId="0" applyNumberFormat="1" applyFont="1" applyBorder="1" applyAlignment="1" applyProtection="1">
      <alignment horizontal="center"/>
      <protection hidden="1"/>
    </xf>
    <xf numFmtId="49" fontId="4" fillId="0" borderId="1" xfId="0" applyNumberFormat="1" applyFont="1" applyBorder="1" applyAlignment="1" applyProtection="1">
      <alignment horizontal="center"/>
      <protection hidden="1"/>
    </xf>
    <xf numFmtId="49" fontId="4" fillId="0" borderId="42" xfId="0" applyNumberFormat="1" applyFont="1" applyBorder="1" applyAlignment="1" applyProtection="1">
      <alignment horizontal="center"/>
      <protection hidden="1"/>
    </xf>
    <xf numFmtId="49" fontId="2" fillId="0" borderId="14" xfId="0" applyNumberFormat="1" applyFont="1" applyBorder="1" applyAlignment="1" applyProtection="1">
      <alignment horizontal="center" wrapText="1"/>
      <protection hidden="1"/>
    </xf>
    <xf numFmtId="6" fontId="4" fillId="0" borderId="32" xfId="0" applyNumberFormat="1" applyFont="1" applyBorder="1" applyAlignment="1" applyProtection="1">
      <alignment horizontal="center"/>
      <protection hidden="1"/>
    </xf>
    <xf numFmtId="6" fontId="4" fillId="0" borderId="36" xfId="0" applyNumberFormat="1" applyFont="1" applyBorder="1" applyAlignment="1" applyProtection="1">
      <alignment horizontal="center"/>
      <protection hidden="1"/>
    </xf>
    <xf numFmtId="6" fontId="4" fillId="0" borderId="38" xfId="0" applyNumberFormat="1" applyFont="1" applyBorder="1" applyAlignment="1" applyProtection="1">
      <alignment horizontal="center"/>
      <protection hidden="1"/>
    </xf>
    <xf numFmtId="0" fontId="2" fillId="0" borderId="39" xfId="0" applyFont="1" applyBorder="1" applyAlignment="1">
      <alignment horizontal="left" vertical="center" wrapText="1"/>
    </xf>
    <xf numFmtId="0" fontId="2" fillId="0" borderId="33" xfId="0" applyFont="1" applyBorder="1" applyAlignment="1">
      <alignment horizontal="left" vertical="center" wrapText="1"/>
    </xf>
    <xf numFmtId="0" fontId="2" fillId="0" borderId="40" xfId="0" applyFont="1" applyBorder="1" applyAlignment="1">
      <alignment horizontal="left" vertical="center" wrapText="1"/>
    </xf>
    <xf numFmtId="6" fontId="4" fillId="0" borderId="34" xfId="0" applyNumberFormat="1" applyFont="1" applyBorder="1" applyAlignment="1" applyProtection="1">
      <alignment horizontal="center" wrapText="1"/>
      <protection hidden="1"/>
    </xf>
    <xf numFmtId="6" fontId="4" fillId="0" borderId="36" xfId="0" applyNumberFormat="1" applyFont="1" applyBorder="1" applyAlignment="1" applyProtection="1">
      <alignment horizontal="center" wrapText="1"/>
      <protection hidden="1"/>
    </xf>
    <xf numFmtId="6" fontId="4" fillId="0" borderId="38" xfId="0" applyNumberFormat="1" applyFont="1" applyBorder="1" applyAlignment="1" applyProtection="1">
      <alignment horizontal="center" wrapText="1"/>
      <protection hidden="1"/>
    </xf>
    <xf numFmtId="0" fontId="2" fillId="0" borderId="0" xfId="0" applyFont="1" applyAlignment="1">
      <alignment horizontal="center"/>
    </xf>
    <xf numFmtId="0" fontId="2" fillId="0" borderId="0" xfId="0" applyFont="1" applyAlignment="1" applyProtection="1">
      <alignment horizontal="center"/>
      <protection hidden="1"/>
    </xf>
    <xf numFmtId="0" fontId="4" fillId="0" borderId="19"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49" fontId="2" fillId="0" borderId="22" xfId="0" applyNumberFormat="1" applyFont="1" applyBorder="1" applyAlignment="1" applyProtection="1">
      <alignment horizontal="center"/>
      <protection locked="0"/>
    </xf>
    <xf numFmtId="49" fontId="2" fillId="0" borderId="21" xfId="0" applyNumberFormat="1" applyFont="1" applyBorder="1" applyAlignment="1" applyProtection="1">
      <alignment horizontal="center"/>
      <protection locked="0"/>
    </xf>
    <xf numFmtId="49" fontId="2" fillId="0" borderId="27" xfId="0" applyNumberFormat="1" applyFont="1" applyBorder="1" applyAlignment="1" applyProtection="1">
      <alignment horizontal="center"/>
      <protection locked="0"/>
    </xf>
    <xf numFmtId="49" fontId="13" fillId="0" borderId="22" xfId="0" applyNumberFormat="1" applyFont="1" applyBorder="1" applyAlignment="1" applyProtection="1">
      <alignment horizontal="center"/>
      <protection locked="0"/>
    </xf>
    <xf numFmtId="3" fontId="2" fillId="0" borderId="19" xfId="0" applyNumberFormat="1" applyFont="1" applyBorder="1" applyAlignment="1">
      <alignment horizontal="center"/>
    </xf>
    <xf numFmtId="3" fontId="2" fillId="0" borderId="2" xfId="0" applyNumberFormat="1" applyFont="1" applyBorder="1" applyAlignment="1">
      <alignment horizontal="center"/>
    </xf>
    <xf numFmtId="3" fontId="2" fillId="0" borderId="26" xfId="0" applyNumberFormat="1" applyFont="1" applyBorder="1" applyAlignment="1">
      <alignment horizontal="center"/>
    </xf>
    <xf numFmtId="3" fontId="2" fillId="0" borderId="28" xfId="0" applyNumberFormat="1" applyFont="1" applyBorder="1" applyAlignment="1">
      <alignment horizontal="center"/>
    </xf>
    <xf numFmtId="3" fontId="2" fillId="0" borderId="20" xfId="0" applyNumberFormat="1" applyFont="1" applyBorder="1" applyAlignment="1">
      <alignment horizontal="center"/>
    </xf>
    <xf numFmtId="3" fontId="2" fillId="0" borderId="3" xfId="0" applyNumberFormat="1" applyFont="1" applyBorder="1" applyAlignment="1">
      <alignment horizontal="center"/>
    </xf>
    <xf numFmtId="3" fontId="2" fillId="0" borderId="22" xfId="0" applyNumberFormat="1" applyFont="1" applyBorder="1" applyAlignment="1">
      <alignment horizontal="center"/>
    </xf>
    <xf numFmtId="3" fontId="2" fillId="0" borderId="21" xfId="0" applyNumberFormat="1" applyFont="1" applyBorder="1" applyAlignment="1">
      <alignment horizontal="center"/>
    </xf>
    <xf numFmtId="3" fontId="2" fillId="0" borderId="41" xfId="0" applyNumberFormat="1" applyFont="1" applyBorder="1" applyAlignment="1">
      <alignment horizontal="center"/>
    </xf>
    <xf numFmtId="0" fontId="9" fillId="0" borderId="0" xfId="0" applyFont="1" applyAlignment="1">
      <alignment horizontal="center"/>
    </xf>
    <xf numFmtId="0" fontId="7" fillId="0" borderId="20" xfId="0" applyFont="1" applyBorder="1" applyAlignment="1">
      <alignment horizontal="left"/>
    </xf>
    <xf numFmtId="0" fontId="7" fillId="0" borderId="0" xfId="0" applyFont="1" applyAlignment="1">
      <alignment horizontal="left"/>
    </xf>
    <xf numFmtId="0" fontId="2" fillId="0" borderId="22"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21"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28575</xdr:rowOff>
    </xdr:from>
    <xdr:to>
      <xdr:col>11</xdr:col>
      <xdr:colOff>400050</xdr:colOff>
      <xdr:row>27</xdr:row>
      <xdr:rowOff>25400</xdr:rowOff>
    </xdr:to>
    <xdr:sp macro="" textlink="">
      <xdr:nvSpPr>
        <xdr:cNvPr id="8193" name="Text Box 1">
          <a:extLst>
            <a:ext uri="{FF2B5EF4-FFF2-40B4-BE49-F238E27FC236}">
              <a16:creationId xmlns:a16="http://schemas.microsoft.com/office/drawing/2014/main" id="{00000000-0008-0000-0000-000001200000}"/>
            </a:ext>
          </a:extLst>
        </xdr:cNvPr>
        <xdr:cNvSpPr txBox="1">
          <a:spLocks noChangeArrowheads="1"/>
        </xdr:cNvSpPr>
      </xdr:nvSpPr>
      <xdr:spPr bwMode="auto">
        <a:xfrm>
          <a:off x="142875" y="193675"/>
          <a:ext cx="6962775" cy="4340225"/>
        </a:xfrm>
        <a:prstGeom prst="rect">
          <a:avLst/>
        </a:prstGeom>
        <a:solidFill>
          <a:schemeClr val="tx2">
            <a:lumMod val="20000"/>
            <a:lumOff val="80000"/>
          </a:schemeClr>
        </a:solidFill>
        <a:ln w="9525">
          <a:solidFill>
            <a:srgbClr val="000000"/>
          </a:solidFill>
          <a:miter lim="800000"/>
          <a:headEnd/>
          <a:tailEnd/>
        </a:ln>
      </xdr:spPr>
      <xdr:txBody>
        <a:bodyPr vertOverflow="clip" wrap="square" lIns="54864" tIns="50292" rIns="54864" bIns="0" anchor="t" upright="1"/>
        <a:lstStyle/>
        <a:p>
          <a:pPr algn="ctr" rtl="0">
            <a:defRPr sz="1000"/>
          </a:pPr>
          <a:endParaRPr lang="en-US" sz="1800" b="1" i="0" u="none" strike="noStrike" baseline="0">
            <a:solidFill>
              <a:srgbClr val="000000"/>
            </a:solidFill>
            <a:latin typeface="Arial"/>
            <a:cs typeface="Arial"/>
          </a:endParaRPr>
        </a:p>
        <a:p>
          <a:pPr algn="ctr" rtl="0">
            <a:defRPr sz="1000"/>
          </a:pPr>
          <a:r>
            <a:rPr lang="en-US" sz="2600" b="1" i="0" u="none" strike="noStrike" baseline="0">
              <a:solidFill>
                <a:srgbClr val="000000"/>
              </a:solidFill>
              <a:latin typeface="Arial"/>
              <a:cs typeface="Arial"/>
            </a:rPr>
            <a:t>Click on sheet tab</a:t>
          </a:r>
        </a:p>
        <a:p>
          <a:pPr algn="ctr" rtl="0">
            <a:defRPr sz="1000"/>
          </a:pPr>
          <a:r>
            <a:rPr lang="en-US" sz="2600" b="1" i="0" u="none" strike="noStrike" baseline="0">
              <a:solidFill>
                <a:srgbClr val="000000"/>
              </a:solidFill>
              <a:latin typeface="Arial"/>
              <a:cs typeface="Arial"/>
            </a:rPr>
            <a:t>'Instructions &amp; Descriptions' </a:t>
          </a:r>
        </a:p>
        <a:p>
          <a:pPr algn="ctr" rtl="0">
            <a:defRPr sz="1000"/>
          </a:pPr>
          <a:r>
            <a:rPr lang="en-US" sz="2600" b="1" i="0" u="none" strike="noStrike" baseline="0">
              <a:solidFill>
                <a:srgbClr val="000000"/>
              </a:solidFill>
              <a:latin typeface="Arial"/>
              <a:cs typeface="Arial"/>
            </a:rPr>
            <a:t>and read prior to completing </a:t>
          </a:r>
        </a:p>
        <a:p>
          <a:pPr algn="ctr" rtl="0">
            <a:defRPr sz="1000"/>
          </a:pPr>
          <a:r>
            <a:rPr lang="en-US" sz="2600" b="1" i="0" u="none" strike="noStrike" baseline="0">
              <a:solidFill>
                <a:srgbClr val="000000"/>
              </a:solidFill>
              <a:latin typeface="Arial"/>
              <a:cs typeface="Arial"/>
            </a:rPr>
            <a:t>the 2025</a:t>
          </a:r>
        </a:p>
        <a:p>
          <a:pPr algn="ctr" rtl="0">
            <a:defRPr sz="1000"/>
          </a:pPr>
          <a:r>
            <a:rPr lang="en-US" sz="2600" b="1" i="0" u="none" strike="noStrike" baseline="0">
              <a:solidFill>
                <a:srgbClr val="000000"/>
              </a:solidFill>
              <a:latin typeface="Arial"/>
              <a:cs typeface="Arial"/>
            </a:rPr>
            <a:t>Declaration of Personal Property</a:t>
          </a:r>
        </a:p>
        <a:p>
          <a:pPr algn="ctr" rtl="0">
            <a:defRPr sz="1000"/>
          </a:pPr>
          <a:r>
            <a:rPr lang="en-US" sz="2600" b="1" i="0" u="none" strike="noStrike" baseline="0">
              <a:solidFill>
                <a:srgbClr val="000000"/>
              </a:solidFill>
              <a:latin typeface="Arial"/>
              <a:cs typeface="Arial"/>
            </a:rPr>
            <a:t>M-PPD-L</a:t>
          </a:r>
        </a:p>
        <a:p>
          <a:pPr algn="ctr" rtl="0">
            <a:defRPr sz="1000"/>
          </a:pPr>
          <a:r>
            <a:rPr lang="en-US" sz="2600" b="1" i="0" u="none" strike="noStrike" baseline="0">
              <a:solidFill>
                <a:srgbClr val="000000"/>
              </a:solidFill>
              <a:latin typeface="Arial"/>
              <a:cs typeface="Arial"/>
            </a:rPr>
            <a:t>State of CT - OPM </a:t>
          </a:r>
        </a:p>
        <a:p>
          <a:pPr algn="ctr" rtl="0">
            <a:defRPr sz="1000"/>
          </a:pPr>
          <a:endParaRPr lang="en-US" sz="2600" b="1" i="0" u="none" strike="noStrike" baseline="0">
            <a:solidFill>
              <a:srgbClr val="000000"/>
            </a:solidFill>
            <a:latin typeface="Arial"/>
            <a:cs typeface="Arial"/>
          </a:endParaRPr>
        </a:p>
        <a:p>
          <a:pPr algn="ctr" rtl="0">
            <a:defRPr sz="1000"/>
          </a:pPr>
          <a:r>
            <a:rPr lang="en-US" sz="2600" b="1" i="0" u="none" strike="noStrike" baseline="0">
              <a:solidFill>
                <a:srgbClr val="000000"/>
              </a:solidFill>
              <a:latin typeface="Arial"/>
              <a:cs typeface="Arial"/>
            </a:rPr>
            <a:t>Deadline to File </a:t>
          </a:r>
        </a:p>
        <a:p>
          <a:pPr algn="ctr" rtl="0">
            <a:defRPr sz="1000"/>
          </a:pPr>
          <a:r>
            <a:rPr lang="en-US" sz="2600" b="1" i="0" u="none" strike="noStrike" baseline="0">
              <a:solidFill>
                <a:srgbClr val="000000"/>
              </a:solidFill>
              <a:latin typeface="Arial"/>
              <a:cs typeface="Arial"/>
            </a:rPr>
            <a:t>Monday, November 3, 2025</a:t>
          </a:r>
        </a:p>
      </xdr:txBody>
    </xdr:sp>
    <xdr:clientData/>
  </xdr:twoCellAnchor>
  <xdr:twoCellAnchor>
    <xdr:from>
      <xdr:col>0</xdr:col>
      <xdr:colOff>190500</xdr:colOff>
      <xdr:row>28</xdr:row>
      <xdr:rowOff>88900</xdr:rowOff>
    </xdr:from>
    <xdr:to>
      <xdr:col>11</xdr:col>
      <xdr:colOff>447675</xdr:colOff>
      <xdr:row>54</xdr:row>
      <xdr:rowOff>136525</xdr:rowOff>
    </xdr:to>
    <xdr:sp macro="" textlink="">
      <xdr:nvSpPr>
        <xdr:cNvPr id="2" name="Text Box 1">
          <a:extLst>
            <a:ext uri="{FF2B5EF4-FFF2-40B4-BE49-F238E27FC236}">
              <a16:creationId xmlns:a16="http://schemas.microsoft.com/office/drawing/2014/main" id="{9C7AADC3-7C8A-4044-B1EF-DE10AD7EA076}"/>
            </a:ext>
          </a:extLst>
        </xdr:cNvPr>
        <xdr:cNvSpPr txBox="1">
          <a:spLocks noChangeArrowheads="1"/>
        </xdr:cNvSpPr>
      </xdr:nvSpPr>
      <xdr:spPr bwMode="auto">
        <a:xfrm>
          <a:off x="190500" y="4762500"/>
          <a:ext cx="6962775" cy="4340225"/>
        </a:xfrm>
        <a:prstGeom prst="rect">
          <a:avLst/>
        </a:prstGeom>
        <a:solidFill>
          <a:schemeClr val="tx2">
            <a:lumMod val="20000"/>
            <a:lumOff val="80000"/>
          </a:schemeClr>
        </a:solidFill>
        <a:ln w="9525">
          <a:solidFill>
            <a:srgbClr val="000000"/>
          </a:solidFill>
          <a:miter lim="800000"/>
          <a:headEnd/>
          <a:tailEnd/>
        </a:ln>
      </xdr:spPr>
      <xdr:txBody>
        <a:bodyPr vertOverflow="clip" wrap="square" lIns="54864" tIns="50292" rIns="54864" bIns="0" anchor="t" upright="1"/>
        <a:lstStyle/>
        <a:p>
          <a:pPr algn="ctr" rtl="0">
            <a:defRPr sz="1000"/>
          </a:pPr>
          <a:endParaRPr lang="en-US" sz="2600" b="1" i="0" u="none" strike="noStrike" baseline="0">
            <a:solidFill>
              <a:srgbClr val="000000"/>
            </a:solidFill>
            <a:latin typeface="Arial"/>
            <a:cs typeface="Arial"/>
          </a:endParaRPr>
        </a:p>
        <a:p>
          <a:pPr algn="ctr" rtl="0">
            <a:defRPr sz="1000"/>
          </a:pPr>
          <a:endParaRPr lang="en-US" sz="2600" b="1" i="0" u="none" strike="noStrike" baseline="0">
            <a:solidFill>
              <a:srgbClr val="000000"/>
            </a:solidFill>
            <a:latin typeface="Arial"/>
            <a:cs typeface="Arial"/>
          </a:endParaRPr>
        </a:p>
        <a:p>
          <a:pPr algn="ctr" rtl="0">
            <a:defRPr sz="1000"/>
          </a:pPr>
          <a:endParaRPr lang="en-US" sz="2600" b="1" i="0" u="none" strike="noStrike" baseline="0">
            <a:solidFill>
              <a:srgbClr val="000000"/>
            </a:solidFill>
            <a:latin typeface="Arial"/>
            <a:cs typeface="Arial"/>
          </a:endParaRPr>
        </a:p>
        <a:p>
          <a:pPr algn="ctr" rtl="0">
            <a:defRPr sz="1000"/>
          </a:pPr>
          <a:endParaRPr lang="en-US" sz="2600" b="1" i="0" u="none" strike="noStrike" baseline="0">
            <a:solidFill>
              <a:srgbClr val="000000"/>
            </a:solidFill>
            <a:latin typeface="Arial"/>
            <a:cs typeface="Arial"/>
          </a:endParaRPr>
        </a:p>
        <a:p>
          <a:pPr algn="ctr" rtl="0">
            <a:defRPr sz="1000"/>
          </a:pPr>
          <a:endParaRPr lang="en-US" sz="2600" b="1" i="0" u="none" strike="noStrike" baseline="0">
            <a:solidFill>
              <a:srgbClr val="000000"/>
            </a:solidFill>
            <a:latin typeface="Arial"/>
            <a:cs typeface="Arial"/>
          </a:endParaRPr>
        </a:p>
        <a:p>
          <a:pPr algn="ctr" rtl="0">
            <a:defRPr sz="1000"/>
          </a:pPr>
          <a:r>
            <a:rPr lang="en-US" sz="2600" b="1" i="0" u="none" strike="noStrike" baseline="0">
              <a:solidFill>
                <a:srgbClr val="000000"/>
              </a:solidFill>
              <a:latin typeface="Arial"/>
              <a:cs typeface="Arial"/>
            </a:rPr>
            <a:t>SPACE RESERVED FOR </a:t>
          </a:r>
        </a:p>
        <a:p>
          <a:pPr algn="ctr" rtl="0">
            <a:defRPr sz="1000"/>
          </a:pPr>
          <a:r>
            <a:rPr lang="en-US" sz="2600" b="1" i="0" u="none" strike="noStrike" baseline="0">
              <a:solidFill>
                <a:srgbClr val="000000"/>
              </a:solidFill>
              <a:latin typeface="Arial"/>
              <a:cs typeface="Arial"/>
            </a:rPr>
            <a:t>MUNICIPALITY USE </a:t>
          </a:r>
        </a:p>
        <a:p>
          <a:pPr algn="ctr" rtl="0">
            <a:defRPr sz="1000"/>
          </a:pPr>
          <a:endParaRPr lang="en-US" sz="2600" b="1" i="0" u="none" strike="noStrike" baseline="0">
            <a:solidFill>
              <a:srgbClr val="000000"/>
            </a:solidFill>
            <a:latin typeface="Arial"/>
            <a:cs typeface="Arial"/>
          </a:endParaRPr>
        </a:p>
        <a:p>
          <a:pPr algn="ctr" rtl="0">
            <a:defRPr sz="1000"/>
          </a:pPr>
          <a:endParaRPr lang="en-US" sz="26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xdr:rowOff>
    </xdr:from>
    <xdr:to>
      <xdr:col>10</xdr:col>
      <xdr:colOff>0</xdr:colOff>
      <xdr:row>150</xdr:row>
      <xdr:rowOff>14654</xdr:rowOff>
    </xdr:to>
    <xdr:sp macro="" textlink="">
      <xdr:nvSpPr>
        <xdr:cNvPr id="1025" name="Text 1">
          <a:extLst>
            <a:ext uri="{FF2B5EF4-FFF2-40B4-BE49-F238E27FC236}">
              <a16:creationId xmlns:a16="http://schemas.microsoft.com/office/drawing/2014/main" id="{00000000-0008-0000-0100-000001040000}"/>
            </a:ext>
          </a:extLst>
        </xdr:cNvPr>
        <xdr:cNvSpPr txBox="1">
          <a:spLocks noChangeArrowheads="1"/>
        </xdr:cNvSpPr>
      </xdr:nvSpPr>
      <xdr:spPr bwMode="auto">
        <a:xfrm>
          <a:off x="38100" y="1"/>
          <a:ext cx="6043246" cy="24193499"/>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Not all sections are applicable to every business.  Please read the following instructions and complete all relevant sections.  </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M-PPD-L State of Connecticut 2025 Declaration of Personal Property </a:t>
          </a:r>
          <a:r>
            <a:rPr lang="en-US" sz="900" b="0" i="0" u="none" strike="noStrike" baseline="0">
              <a:solidFill>
                <a:srgbClr val="000000"/>
              </a:solidFill>
              <a:latin typeface="Arial"/>
              <a:cs typeface="Arial"/>
            </a:rPr>
            <a:t>Excel format workbook.  The Declaration of Personal Property workbook consist of the following tabs:</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Intro</a:t>
          </a:r>
          <a:r>
            <a:rPr lang="en-US" sz="900" b="0" i="0" u="none" strike="noStrike" baseline="0">
              <a:solidFill>
                <a:srgbClr val="000000"/>
              </a:solidFill>
              <a:latin typeface="Arial"/>
              <a:cs typeface="Arial"/>
            </a:rPr>
            <a:t> - Instructs you to click on the </a:t>
          </a:r>
          <a:r>
            <a:rPr lang="en-US" sz="900" b="0" i="1" u="none" strike="noStrike" baseline="0">
              <a:solidFill>
                <a:srgbClr val="000000"/>
              </a:solidFill>
              <a:latin typeface="Arial"/>
              <a:cs typeface="Arial"/>
            </a:rPr>
            <a:t>Instructions &amp; Descriptions </a:t>
          </a:r>
          <a:r>
            <a:rPr lang="en-US" sz="900" b="0" i="0" u="none" strike="noStrike" baseline="0">
              <a:solidFill>
                <a:srgbClr val="000000"/>
              </a:solidFill>
              <a:latin typeface="Arial"/>
              <a:cs typeface="Arial"/>
            </a:rPr>
            <a:t>sheet tab and read prior to completing.</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Instructions &amp; Descriptions</a:t>
          </a:r>
          <a:r>
            <a:rPr lang="en-US" sz="900" b="0" i="0" u="none" strike="noStrike" baseline="0">
              <a:solidFill>
                <a:srgbClr val="000000"/>
              </a:solidFill>
              <a:latin typeface="Arial"/>
              <a:cs typeface="Arial"/>
            </a:rPr>
            <a:t> - Provides instructions for completing the Declaration and provides the property code</a:t>
          </a:r>
        </a:p>
        <a:p>
          <a:pPr algn="l" rtl="0">
            <a:defRPr sz="1000"/>
          </a:pPr>
          <a:r>
            <a:rPr lang="en-US" sz="900" b="0" i="0" u="none" strike="noStrike" baseline="0">
              <a:solidFill>
                <a:srgbClr val="000000"/>
              </a:solidFill>
              <a:latin typeface="Arial"/>
              <a:cs typeface="Arial"/>
            </a:rPr>
            <a:t>          descriptions.</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Business &amp; Property Info </a:t>
          </a:r>
          <a:r>
            <a:rPr lang="en-US" sz="900" b="0" i="0" u="none" strike="noStrike" baseline="0">
              <a:solidFill>
                <a:srgbClr val="000000"/>
              </a:solidFill>
              <a:latin typeface="Arial"/>
              <a:cs typeface="Arial"/>
            </a:rPr>
            <a:t>- Page one of the Declaration of Personal Property and consists of general </a:t>
          </a:r>
        </a:p>
        <a:p>
          <a:pPr algn="l" rtl="0">
            <a:defRPr sz="1000"/>
          </a:pPr>
          <a:r>
            <a:rPr lang="en-US" sz="900" b="0" i="0" u="none" strike="noStrike" baseline="0">
              <a:solidFill>
                <a:srgbClr val="000000"/>
              </a:solidFill>
              <a:latin typeface="Arial"/>
              <a:cs typeface="Arial"/>
            </a:rPr>
            <a:t>          business and ownership information and has the reporting grid boxes for property codes 17, 18, 12 and 19.</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Property Info Cont'd </a:t>
          </a:r>
          <a:r>
            <a:rPr lang="en-US" sz="900" b="0" i="0" u="none" strike="noStrike" baseline="0">
              <a:solidFill>
                <a:srgbClr val="000000"/>
              </a:solidFill>
              <a:latin typeface="Arial"/>
              <a:cs typeface="Arial"/>
            </a:rPr>
            <a:t>- Page two of the Declaration of Personal Property and has the reporting grid boxes for</a:t>
          </a:r>
        </a:p>
        <a:p>
          <a:pPr algn="l" rtl="0">
            <a:defRPr sz="1000"/>
          </a:pPr>
          <a:r>
            <a:rPr lang="en-US" sz="900" b="0" i="0" u="none" strike="noStrike" baseline="0">
              <a:solidFill>
                <a:srgbClr val="000000"/>
              </a:solidFill>
              <a:latin typeface="Arial"/>
              <a:cs typeface="Arial"/>
            </a:rPr>
            <a:t>          property codes  10, 13, 16, 20, 21 (a &amp; b), 23, 24 (a &amp; b), and 22. </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Asset Disposal &amp; Lessee's Rpt </a:t>
          </a:r>
          <a:r>
            <a:rPr lang="en-US" sz="900" b="0" i="0" u="none" strike="noStrike" baseline="0">
              <a:solidFill>
                <a:srgbClr val="000000"/>
              </a:solidFill>
              <a:latin typeface="Arial"/>
              <a:cs typeface="Arial"/>
            </a:rPr>
            <a:t>- Page four of the Declaration of Personal Property consists of the Detailed Listing of </a:t>
          </a:r>
        </a:p>
        <a:p>
          <a:pPr algn="l" rtl="0">
            <a:defRPr sz="1000"/>
          </a:pPr>
          <a:r>
            <a:rPr lang="en-US" sz="900" b="0" i="0" u="none" strike="noStrike" baseline="0">
              <a:solidFill>
                <a:srgbClr val="000000"/>
              </a:solidFill>
              <a:latin typeface="Arial"/>
              <a:cs typeface="Arial"/>
            </a:rPr>
            <a:t>          Disposed Assets report, Lessee's Report, and Reconciliation of Fixed Assets Reports.</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Lessor's Report </a:t>
          </a:r>
          <a:r>
            <a:rPr lang="en-US" sz="900" b="0" i="0" u="none" strike="noStrike" baseline="0">
              <a:solidFill>
                <a:srgbClr val="000000"/>
              </a:solidFill>
              <a:latin typeface="Arial"/>
              <a:cs typeface="Arial"/>
            </a:rPr>
            <a:t>- Page five of the Declaration of Personal Property and needs to be completed by lessors </a:t>
          </a:r>
        </a:p>
        <a:p>
          <a:pPr algn="l" rtl="0">
            <a:defRPr sz="1000"/>
          </a:pPr>
          <a:r>
            <a:rPr lang="en-US" sz="900" b="0" i="0" u="none" strike="noStrike" baseline="0">
              <a:solidFill>
                <a:srgbClr val="000000"/>
              </a:solidFill>
              <a:latin typeface="Arial"/>
              <a:cs typeface="Arial"/>
            </a:rPr>
            <a:t>          only.</a:t>
          </a:r>
        </a:p>
        <a:p>
          <a:pPr algn="l" rtl="0">
            <a:defRPr sz="1000"/>
          </a:pP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Affidavit </a:t>
          </a:r>
          <a:r>
            <a:rPr lang="en-US" sz="900" b="0" i="0" u="none" strike="noStrike" baseline="0">
              <a:solidFill>
                <a:srgbClr val="000000"/>
              </a:solidFill>
              <a:latin typeface="Arial"/>
              <a:cs typeface="Arial"/>
            </a:rPr>
            <a:t>- Final page of the Declaration of Personal Property.  This is used for reporting property codes </a:t>
          </a:r>
        </a:p>
        <a:p>
          <a:pPr algn="l" rtl="0">
            <a:defRPr sz="1000"/>
          </a:pPr>
          <a:r>
            <a:rPr lang="en-US" sz="900" b="0" i="0" u="none" strike="noStrike" baseline="0">
              <a:solidFill>
                <a:srgbClr val="000000"/>
              </a:solidFill>
              <a:latin typeface="Arial"/>
              <a:cs typeface="Arial"/>
            </a:rPr>
            <a:t>          9, 10, and 14 and for noting which, if any, exemptions you may be claiming.  It is also the page that </a:t>
          </a:r>
          <a:r>
            <a:rPr lang="en-US" sz="900" b="1" i="0" u="none" strike="noStrike" baseline="0">
              <a:solidFill>
                <a:srgbClr val="000000"/>
              </a:solidFill>
              <a:latin typeface="Arial"/>
              <a:cs typeface="Arial"/>
            </a:rPr>
            <a:t>must be </a:t>
          </a:r>
        </a:p>
        <a:p>
          <a:pPr algn="l" rtl="0">
            <a:defRPr sz="1000"/>
          </a:pPr>
          <a:r>
            <a:rPr lang="en-US" sz="900" b="1" i="0" u="none" strike="noStrike" baseline="0">
              <a:solidFill>
                <a:srgbClr val="000000"/>
              </a:solidFill>
              <a:latin typeface="Arial"/>
              <a:cs typeface="Arial"/>
            </a:rPr>
            <a:t>          signed prior to filing.</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Declaration of Personal Property workbook is protected (locked) so that you need only to begin each sheet by putting your cursor in cell A1 and then use the tab key to go to the next place where you need to complete information.  In the case of the grid boxes utlize the enter key after each numeric entry to move to the next row.  When you are complete with one code's grid box use the mouse to put the cursor in the '10/1/25 Original Cost+' cell of the next grid box to begin the next code's grid box.  The Declaration of Personal Property workbook has been set up to do all the calculations that are needed.  Only Code 22 requires the entry of the percentages good.</a:t>
          </a:r>
        </a:p>
        <a:p>
          <a:pPr algn="l" rtl="0">
            <a:defRPr sz="1000"/>
          </a:pPr>
          <a:endParaRPr lang="en-US" sz="900" b="0"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Unlocking the workbook and changing the preset calculations in any manner or form will void the declaration.</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a:t>
          </a:r>
          <a:r>
            <a:rPr lang="en-US" sz="900" b="1" i="0" u="none" strike="noStrike" baseline="0">
              <a:solidFill>
                <a:srgbClr val="000000"/>
              </a:solidFill>
              <a:latin typeface="Arial"/>
              <a:cs typeface="Arial"/>
            </a:rPr>
            <a:t>Who Should File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All owners of taxable personal property.</a:t>
          </a:r>
        </a:p>
        <a:p>
          <a:pPr algn="l" rtl="0">
            <a:defRPr sz="1000"/>
          </a:pPr>
          <a:r>
            <a:rPr lang="en-US" sz="900" b="1" i="0" u="none" strike="noStrike" baseline="0">
              <a:solidFill>
                <a:srgbClr val="000000"/>
              </a:solidFill>
              <a:latin typeface="Arial"/>
              <a:cs typeface="Arial"/>
            </a:rPr>
            <a:t> </a:t>
          </a:r>
        </a:p>
        <a:p>
          <a:pPr algn="l" rtl="0">
            <a:defRPr sz="1000"/>
          </a:pPr>
          <a:r>
            <a:rPr lang="en-US" sz="900" b="1" i="0" u="none" strike="noStrike" baseline="0">
              <a:solidFill>
                <a:srgbClr val="000000"/>
              </a:solidFill>
              <a:latin typeface="Arial"/>
              <a:cs typeface="Arial"/>
            </a:rPr>
            <a:t>Declaration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a:t>
          </a:r>
          <a:r>
            <a:rPr lang="en-US" sz="900" b="1" i="0" u="none" strike="noStrike" baseline="0">
              <a:solidFill>
                <a:srgbClr val="000000"/>
              </a:solidFill>
              <a:latin typeface="Arial"/>
              <a:cs typeface="Arial"/>
            </a:rPr>
            <a:t>Owners of:</a:t>
          </a:r>
        </a:p>
        <a:p>
          <a:pPr algn="l" rtl="0">
            <a:defRPr sz="1000"/>
          </a:pPr>
          <a:r>
            <a:rPr lang="en-US" sz="900" b="0" i="0" u="none" strike="noStrike" baseline="0">
              <a:solidFill>
                <a:srgbClr val="000000"/>
              </a:solidFill>
              <a:latin typeface="Arial"/>
              <a:cs typeface="Arial"/>
            </a:rPr>
            <a:t>    a. </a:t>
          </a:r>
          <a:r>
            <a:rPr lang="en-US" sz="900" b="1" i="0" u="none" strike="noStrike" baseline="0">
              <a:solidFill>
                <a:srgbClr val="000000"/>
              </a:solidFill>
              <a:latin typeface="Arial"/>
              <a:cs typeface="Arial"/>
            </a:rPr>
            <a:t>Non-Connecticut registered motor vehicles</a:t>
          </a:r>
        </a:p>
        <a:p>
          <a:pPr algn="l" rtl="0">
            <a:defRPr sz="1000"/>
          </a:pPr>
          <a:r>
            <a:rPr lang="en-US" sz="900" b="0" i="0" u="none" strike="noStrike" baseline="0">
              <a:solidFill>
                <a:srgbClr val="000000"/>
              </a:solidFill>
              <a:latin typeface="Arial"/>
              <a:cs typeface="Arial"/>
            </a:rPr>
            <a:t>    b. </a:t>
          </a:r>
          <a:r>
            <a:rPr lang="en-US" sz="900" b="1" i="0" u="none" strike="noStrike" baseline="0">
              <a:solidFill>
                <a:srgbClr val="000000"/>
              </a:solidFill>
              <a:latin typeface="Arial"/>
              <a:cs typeface="Arial"/>
            </a:rPr>
            <a:t>Horses, ponies and thoroughbreds</a:t>
          </a:r>
        </a:p>
        <a:p>
          <a:pPr algn="l" rtl="0">
            <a:defRPr sz="1000"/>
          </a:pPr>
          <a:r>
            <a:rPr lang="en-US" sz="900" b="0" i="0" u="none" strike="noStrike" baseline="0">
              <a:solidFill>
                <a:srgbClr val="000000"/>
              </a:solidFill>
              <a:latin typeface="Arial"/>
              <a:cs typeface="Arial"/>
            </a:rPr>
            <a:t>    c. </a:t>
          </a:r>
          <a:r>
            <a:rPr lang="en-US" sz="900" b="1" i="0" u="none" strike="noStrike" baseline="0">
              <a:solidFill>
                <a:srgbClr val="000000"/>
              </a:solidFill>
              <a:latin typeface="Arial"/>
              <a:cs typeface="Arial"/>
            </a:rPr>
            <a:t>Mobile manufactured home </a:t>
          </a:r>
          <a:r>
            <a:rPr lang="en-US" sz="900" b="0" i="0" u="none" strike="noStrike" baseline="0">
              <a:solidFill>
                <a:srgbClr val="000000"/>
              </a:solidFill>
              <a:latin typeface="Arial"/>
              <a:cs typeface="Arial"/>
            </a:rPr>
            <a:t>not assessed as real estate</a:t>
          </a:r>
        </a:p>
        <a:p>
          <a:pPr algn="l" rtl="0">
            <a:defRPr sz="1000"/>
          </a:pPr>
          <a:r>
            <a:rPr lang="en-US" sz="900" b="0" i="0" u="none" strike="noStrike" baseline="0">
              <a:solidFill>
                <a:srgbClr val="000000"/>
              </a:solidFill>
              <a:latin typeface="Arial"/>
              <a:cs typeface="Arial"/>
            </a:rPr>
            <a:t>2. </a:t>
          </a:r>
          <a:r>
            <a:rPr lang="en-US" sz="900" b="1" i="0" u="none" strike="noStrike" baseline="0">
              <a:solidFill>
                <a:srgbClr val="000000"/>
              </a:solidFill>
              <a:latin typeface="Arial"/>
              <a:cs typeface="Arial"/>
            </a:rPr>
            <a:t>Businesses, occupations, farmers, and professionals </a:t>
          </a:r>
          <a:r>
            <a:rPr lang="en-US" sz="900" b="0" i="0" u="none" strike="noStrike" baseline="0">
              <a:solidFill>
                <a:srgbClr val="000000"/>
              </a:solidFill>
              <a:latin typeface="Arial"/>
              <a:cs typeface="Arial"/>
            </a:rPr>
            <a:t>need to complete: (Commercial and cost information is not </a:t>
          </a:r>
        </a:p>
        <a:p>
          <a:pPr algn="l" rtl="0">
            <a:defRPr sz="1000"/>
          </a:pPr>
          <a:r>
            <a:rPr lang="en-US" sz="900" b="0" i="0" u="none" strike="noStrike" baseline="0">
              <a:solidFill>
                <a:srgbClr val="000000"/>
              </a:solidFill>
              <a:latin typeface="Arial"/>
              <a:cs typeface="Arial"/>
            </a:rPr>
            <a:t>    open to public inspection)</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Business Data (tab - </a:t>
          </a:r>
          <a:r>
            <a:rPr lang="en-US" sz="900" b="0" i="1" u="none" strike="noStrike" baseline="0">
              <a:solidFill>
                <a:srgbClr val="000000"/>
              </a:solidFill>
              <a:latin typeface="Arial"/>
              <a:cs typeface="Arial"/>
            </a:rPr>
            <a:t>Business &amp; Property Info</a:t>
          </a:r>
          <a:r>
            <a:rPr lang="en-US" sz="900" b="0" i="0" u="none" strike="noStrike" baseline="0">
              <a:solidFill>
                <a:srgbClr val="000000"/>
              </a:solidFill>
              <a:latin typeface="Arial"/>
              <a:cs typeface="Arial"/>
            </a:rPr>
            <a:t>)</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Taxable Property Information (tabs -</a:t>
          </a:r>
          <a:r>
            <a:rPr lang="en-US" sz="900" b="0" i="1" u="none" strike="noStrike" baseline="0">
              <a:solidFill>
                <a:srgbClr val="000000"/>
              </a:solidFill>
              <a:latin typeface="Arial"/>
              <a:cs typeface="Arial"/>
            </a:rPr>
            <a:t> Business &amp; Property Info &amp;</a:t>
          </a:r>
          <a:r>
            <a:rPr lang="en-US" sz="900" b="0" i="0" u="none" strike="noStrike" baseline="0">
              <a:solidFill>
                <a:srgbClr val="000000"/>
              </a:solidFill>
              <a:latin typeface="Arial"/>
              <a:cs typeface="Arial"/>
            </a:rPr>
            <a:t> </a:t>
          </a:r>
          <a:r>
            <a:rPr lang="en-US" sz="900" b="0" i="1" u="none" strike="noStrike" baseline="0">
              <a:solidFill>
                <a:srgbClr val="000000"/>
              </a:solidFill>
              <a:latin typeface="Arial"/>
              <a:cs typeface="Arial"/>
            </a:rPr>
            <a:t>Property Info Cont'd)</a:t>
          </a:r>
          <a:endParaRPr lang="en-US" sz="900" b="0" i="0" u="none" strike="noStrike" baseline="0">
            <a:solidFill>
              <a:srgbClr val="000000"/>
            </a:solidFill>
            <a:latin typeface="Arial"/>
            <a:cs typeface="Arial"/>
          </a:endParaRP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Lessee’s Listing  Report (tab - </a:t>
          </a:r>
          <a:r>
            <a:rPr lang="en-US" sz="900" b="0" i="1" u="none" strike="noStrike" baseline="0">
              <a:solidFill>
                <a:srgbClr val="000000"/>
              </a:solidFill>
              <a:latin typeface="Arial"/>
              <a:cs typeface="Arial"/>
            </a:rPr>
            <a:t>Asset Disposal &amp; Lessee's Report</a:t>
          </a:r>
          <a:r>
            <a:rPr lang="en-US" sz="900" b="0" i="0" u="none" strike="noStrike" baseline="0">
              <a:solidFill>
                <a:srgbClr val="000000"/>
              </a:solidFill>
              <a:latin typeface="Arial"/>
              <a:cs typeface="Arial"/>
            </a:rPr>
            <a:t>)</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Disposal, Sale or Transfer of Property Report (tab - </a:t>
          </a:r>
          <a:r>
            <a:rPr lang="en-US" sz="900" b="0" i="1" u="none" strike="noStrike" baseline="0">
              <a:solidFill>
                <a:srgbClr val="000000"/>
              </a:solidFill>
              <a:latin typeface="Arial"/>
              <a:cs typeface="Arial"/>
            </a:rPr>
            <a:t>Asset Disposal &amp; Lessee's Report</a:t>
          </a:r>
          <a:r>
            <a:rPr lang="en-US" sz="900" b="0" i="0" u="none" strike="noStrike" baseline="0">
              <a:solidFill>
                <a:srgbClr val="000000"/>
              </a:solidFill>
              <a:latin typeface="Arial"/>
              <a:cs typeface="Arial"/>
            </a:rPr>
            <a:t> )</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Sign the Affidavit (tab - </a:t>
          </a:r>
          <a:r>
            <a:rPr lang="en-US" sz="900" b="0" i="1" u="none" strike="noStrike" baseline="0">
              <a:solidFill>
                <a:srgbClr val="000000"/>
              </a:solidFill>
              <a:latin typeface="Arial"/>
              <a:cs typeface="Arial"/>
            </a:rPr>
            <a:t>Affidavit</a:t>
          </a:r>
          <a:r>
            <a:rPr lang="en-US" sz="900" b="0" i="0" u="none" strike="noStrike" baseline="0">
              <a:solidFill>
                <a:srgbClr val="000000"/>
              </a:solidFill>
              <a:latin typeface="Arial"/>
              <a:cs typeface="Arial"/>
            </a:rPr>
            <a:t>)</a:t>
          </a:r>
        </a:p>
        <a:p>
          <a:pPr algn="l" rtl="0">
            <a:defRPr sz="1000"/>
          </a:pPr>
          <a:r>
            <a:rPr lang="en-US" sz="900" b="0" i="0" u="none" strike="noStrike" baseline="0">
              <a:solidFill>
                <a:srgbClr val="000000"/>
              </a:solidFill>
              <a:latin typeface="Arial"/>
              <a:cs typeface="Arial"/>
            </a:rPr>
            <a:t>3. </a:t>
          </a:r>
          <a:r>
            <a:rPr lang="en-US" sz="900" b="1" i="0" u="none" strike="noStrike" baseline="0">
              <a:solidFill>
                <a:srgbClr val="000000"/>
              </a:solidFill>
              <a:latin typeface="Arial"/>
              <a:cs typeface="Arial"/>
            </a:rPr>
            <a:t>Lessors</a:t>
          </a:r>
          <a:r>
            <a:rPr lang="en-US" sz="900" b="0" i="0" u="none" strike="noStrike" baseline="0">
              <a:solidFill>
                <a:srgbClr val="000000"/>
              </a:solidFill>
              <a:latin typeface="Arial"/>
              <a:cs typeface="Arial"/>
            </a:rPr>
            <a:t> need to complete:  (Commercial and cost information is not open to public inspection )</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Business Data (tab - </a:t>
          </a:r>
          <a:r>
            <a:rPr lang="en-US" sz="900" b="0" i="1" u="none" strike="noStrike" baseline="0">
              <a:solidFill>
                <a:srgbClr val="000000"/>
              </a:solidFill>
              <a:latin typeface="Arial"/>
              <a:cs typeface="Arial"/>
            </a:rPr>
            <a:t>Business &amp; Property Info</a:t>
          </a:r>
          <a:r>
            <a:rPr lang="en-US" sz="900" b="0" i="0" u="none" strike="noStrike" baseline="0">
              <a:solidFill>
                <a:srgbClr val="000000"/>
              </a:solidFill>
              <a:latin typeface="Arial"/>
              <a:cs typeface="Arial"/>
            </a:rPr>
            <a:t>)</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Taxable Property Information (tabs - </a:t>
          </a:r>
          <a:r>
            <a:rPr lang="en-US" sz="900" b="0" i="1" u="none" strike="noStrike" baseline="0">
              <a:solidFill>
                <a:srgbClr val="000000"/>
              </a:solidFill>
              <a:latin typeface="Arial"/>
              <a:cs typeface="Arial"/>
            </a:rPr>
            <a:t>Business &amp; Property Info &amp; Property Info Cont'd</a:t>
          </a:r>
          <a:r>
            <a:rPr lang="en-US" sz="900" b="0" i="0" u="none" strike="noStrike" baseline="0">
              <a:solidFill>
                <a:srgbClr val="000000"/>
              </a:solidFill>
              <a:latin typeface="Arial"/>
              <a:cs typeface="Arial"/>
            </a:rPr>
            <a:t>)</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Lessor’s Listing Report (tab - </a:t>
          </a:r>
          <a:r>
            <a:rPr lang="en-US" sz="900" b="0" i="1" u="none" strike="noStrike" baseline="0">
              <a:solidFill>
                <a:srgbClr val="000000"/>
              </a:solidFill>
              <a:latin typeface="Arial"/>
              <a:cs typeface="Arial"/>
            </a:rPr>
            <a:t>Lessor's Report</a:t>
          </a:r>
          <a:r>
            <a:rPr lang="en-US" sz="900" b="0" i="0" u="none" strike="noStrike" baseline="0">
              <a:solidFill>
                <a:srgbClr val="000000"/>
              </a:solidFill>
              <a:latin typeface="Arial"/>
              <a:cs typeface="Arial"/>
            </a:rPr>
            <a:t>)</a:t>
          </a:r>
        </a:p>
        <a:p>
          <a:pPr marL="628650" lvl="1" indent="-171450" algn="l" rtl="0">
            <a:buFont typeface="Arial" panose="020B0604020202020204" pitchFamily="34" charset="0"/>
            <a:buChar char="•"/>
            <a:defRPr sz="1000"/>
          </a:pPr>
          <a:r>
            <a:rPr lang="en-US" sz="900" b="0" i="0" u="none" strike="noStrike" baseline="0">
              <a:solidFill>
                <a:srgbClr val="000000"/>
              </a:solidFill>
              <a:latin typeface="Arial"/>
              <a:cs typeface="Arial"/>
            </a:rPr>
            <a:t>Disposal, Sale or Transfer of Property Report (tab - </a:t>
          </a:r>
          <a:r>
            <a:rPr lang="en-US" sz="900" b="0" i="1" u="none" strike="noStrike" baseline="0">
              <a:solidFill>
                <a:srgbClr val="000000"/>
              </a:solidFill>
              <a:latin typeface="Arial"/>
              <a:cs typeface="Arial"/>
            </a:rPr>
            <a:t>Asset Disposal &amp; Lessee's Report</a:t>
          </a:r>
          <a:r>
            <a:rPr lang="en-US" sz="900" b="0" i="0" u="none" strike="noStrike" baseline="0">
              <a:solidFill>
                <a:srgbClr val="000000"/>
              </a:solidFill>
              <a:latin typeface="Arial"/>
              <a:cs typeface="Arial"/>
            </a:rPr>
            <a:t>)                  </a:t>
          </a:r>
        </a:p>
        <a:p>
          <a:pPr marL="628650" lvl="1" indent="-171450" algn="l" rtl="0">
            <a:buFont typeface="Arial" panose="020B0604020202020204" pitchFamily="34" charset="0"/>
            <a:buChar char="•"/>
            <a:defRPr sz="1000"/>
          </a:pPr>
          <a:r>
            <a:rPr lang="en-US" sz="900" b="0" i="0" u="none" strike="noStrike" baseline="0">
              <a:solidFill>
                <a:srgbClr val="000000"/>
              </a:solidFill>
              <a:effectLst/>
              <a:latin typeface="Arial"/>
              <a:ea typeface="+mn-ea"/>
              <a:cs typeface="Arial"/>
            </a:rPr>
            <a:t>S</a:t>
          </a:r>
          <a:r>
            <a:rPr lang="en-US" sz="900" b="0" i="0" u="none" strike="noStrike" baseline="0">
              <a:solidFill>
                <a:srgbClr val="000000"/>
              </a:solidFill>
              <a:latin typeface="Arial"/>
              <a:cs typeface="Arial"/>
            </a:rPr>
            <a:t>ign the Affidavit (tab - </a:t>
          </a:r>
          <a:r>
            <a:rPr lang="en-US" sz="900" b="0" i="1" u="none" strike="noStrike" baseline="0">
              <a:solidFill>
                <a:srgbClr val="000000"/>
              </a:solidFill>
              <a:latin typeface="Arial"/>
              <a:cs typeface="Arial"/>
            </a:rPr>
            <a:t>Affidavit)</a:t>
          </a:r>
          <a:endParaRPr lang="en-US" sz="900" b="0"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a:t>
          </a:r>
          <a:r>
            <a:rPr lang="en-US" sz="900" b="1" i="0" u="none" strike="noStrike" baseline="0">
              <a:solidFill>
                <a:srgbClr val="000000"/>
              </a:solidFill>
              <a:latin typeface="Arial"/>
              <a:cs typeface="Arial"/>
            </a:rPr>
            <a:t>Filing Requirements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The Declaration of Personal Property must be filed annually on or before November 1st (</a:t>
          </a:r>
          <a:r>
            <a:rPr lang="en-US" sz="900" b="1" i="0" u="none" strike="noStrike" baseline="0">
              <a:solidFill>
                <a:srgbClr val="000000"/>
              </a:solidFill>
              <a:latin typeface="Arial"/>
              <a:cs typeface="Arial"/>
            </a:rPr>
            <a:t>or the Monday follwing if  </a:t>
          </a:r>
        </a:p>
        <a:p>
          <a:pPr algn="l" rtl="0">
            <a:defRPr sz="1000"/>
          </a:pPr>
          <a:r>
            <a:rPr lang="en-US" sz="900" b="1" i="0" u="none" strike="noStrike" baseline="0">
              <a:solidFill>
                <a:srgbClr val="000000"/>
              </a:solidFill>
              <a:latin typeface="Arial"/>
              <a:cs typeface="Arial"/>
            </a:rPr>
            <a:t>     November 1st falls on a Saturday or Sunday </a:t>
          </a:r>
          <a:r>
            <a:rPr lang="en-US" sz="900" b="1" i="0" u="none" strike="noStrike" baseline="0">
              <a:solidFill>
                <a:srgbClr val="000000"/>
              </a:solidFill>
              <a:latin typeface="Arial" panose="020B0604020202020204" pitchFamily="34" charset="0"/>
              <a:cs typeface="Arial" panose="020B0604020202020204" pitchFamily="34" charset="0"/>
            </a:rPr>
            <a:t>per </a:t>
          </a:r>
          <a:r>
            <a:rPr lang="en-US" sz="900" b="1" i="0" baseline="0">
              <a:effectLst/>
              <a:latin typeface="Arial" panose="020B0604020202020204" pitchFamily="34" charset="0"/>
              <a:ea typeface="+mn-ea"/>
              <a:cs typeface="Arial" panose="020B0604020202020204" pitchFamily="34" charset="0"/>
            </a:rPr>
            <a:t>CGS §12-42)</a:t>
          </a:r>
          <a:r>
            <a:rPr lang="en-US" sz="900" b="0" i="0" baseline="0">
              <a:effectLst/>
              <a:latin typeface="Arial" panose="020B0604020202020204" pitchFamily="34" charset="0"/>
              <a:ea typeface="+mn-ea"/>
              <a:cs typeface="Arial" panose="020B0604020202020204" pitchFamily="34" charset="0"/>
            </a:rPr>
            <a:t>.</a:t>
          </a:r>
          <a:endParaRPr lang="en-US" sz="9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000000"/>
              </a:solidFill>
              <a:latin typeface="Arial"/>
              <a:cs typeface="Arial"/>
            </a:rPr>
            <a:t>2. A Declaration of Personal Property not filed will result in a value determined by the </a:t>
          </a:r>
          <a:r>
            <a:rPr lang="en-US" sz="900" b="0" i="0" u="none" strike="noStrike" baseline="0">
              <a:solidFill>
                <a:srgbClr val="000000"/>
              </a:solidFill>
              <a:latin typeface="Arial" panose="020B0604020202020204" pitchFamily="34" charset="0"/>
              <a:cs typeface="Arial" panose="020B0604020202020204" pitchFamily="34" charset="0"/>
            </a:rPr>
            <a:t>Assessor </a:t>
          </a:r>
          <a:r>
            <a:rPr lang="en-US" sz="1000">
              <a:effectLst/>
              <a:latin typeface="Arial" panose="020B0604020202020204" pitchFamily="34" charset="0"/>
              <a:ea typeface="+mn-ea"/>
              <a:cs typeface="Arial" panose="020B0604020202020204" pitchFamily="34" charset="0"/>
            </a:rPr>
            <a:t>from the best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a:effectLst/>
              <a:latin typeface="Arial" panose="020B0604020202020204" pitchFamily="34" charset="0"/>
              <a:ea typeface="+mn-ea"/>
              <a:cs typeface="Arial" panose="020B0604020202020204" pitchFamily="34" charset="0"/>
            </a:rPr>
            <a:t>    available information (CGS §12-53b).</a:t>
          </a:r>
          <a:r>
            <a:rPr lang="en-US" sz="900" b="0" i="0" u="none" strike="noStrike" baseline="0">
              <a:solidFill>
                <a:srgbClr val="000000"/>
              </a:solidFill>
              <a:latin typeface="Arial"/>
              <a:cs typeface="Arial"/>
            </a:rPr>
            <a:t> </a:t>
          </a:r>
        </a:p>
        <a:p>
          <a:pPr algn="l" rtl="0">
            <a:defRPr sz="1000"/>
          </a:pPr>
          <a:r>
            <a:rPr lang="en-US" sz="900" b="0" i="0" u="none" strike="noStrike" baseline="0">
              <a:solidFill>
                <a:srgbClr val="000000"/>
              </a:solidFill>
              <a:latin typeface="Arial"/>
              <a:cs typeface="Arial"/>
            </a:rPr>
            <a:t>3. Declarations filed with </a:t>
          </a:r>
          <a:r>
            <a:rPr lang="en-US" sz="900" b="1" i="0" u="none" strike="noStrike" baseline="0">
              <a:solidFill>
                <a:srgbClr val="000000"/>
              </a:solidFill>
              <a:latin typeface="Arial"/>
              <a:cs typeface="Arial"/>
            </a:rPr>
            <a:t>“same as last year” are insufficient </a:t>
          </a:r>
          <a:r>
            <a:rPr lang="en-US" sz="900" b="0" i="0" u="none" strike="noStrike" baseline="0">
              <a:solidFill>
                <a:srgbClr val="000000"/>
              </a:solidFill>
              <a:latin typeface="Arial"/>
              <a:cs typeface="Arial"/>
            </a:rPr>
            <a:t>and shall be considered an incomplete Declaration.</a:t>
          </a:r>
        </a:p>
        <a:p>
          <a:pPr algn="l"/>
          <a:r>
            <a:rPr lang="en-US" sz="900">
              <a:solidFill>
                <a:sysClr val="windowText" lastClr="000000"/>
              </a:solidFill>
              <a:effectLst/>
              <a:latin typeface="Arial" panose="020B0604020202020204" pitchFamily="34" charset="0"/>
              <a:ea typeface="+mn-ea"/>
              <a:cs typeface="Arial" panose="020B0604020202020204" pitchFamily="34" charset="0"/>
            </a:rPr>
            <a:t>4. Pursuant to CGS 12-81(79) tangible personal property older than ten years and with an original value of not more</a:t>
          </a:r>
        </a:p>
        <a:p>
          <a:pPr algn="l"/>
          <a:r>
            <a:rPr lang="en-US" sz="900" baseline="0">
              <a:solidFill>
                <a:sysClr val="windowText" lastClr="000000"/>
              </a:solidFill>
              <a:effectLst/>
              <a:latin typeface="Arial" panose="020B0604020202020204" pitchFamily="34" charset="0"/>
              <a:ea typeface="+mn-ea"/>
              <a:cs typeface="Arial" panose="020B0604020202020204" pitchFamily="34" charset="0"/>
            </a:rPr>
            <a:t>    t</a:t>
          </a:r>
          <a:r>
            <a:rPr lang="en-US" sz="900">
              <a:solidFill>
                <a:sysClr val="windowText" lastClr="000000"/>
              </a:solidFill>
              <a:effectLst/>
              <a:latin typeface="Arial" panose="020B0604020202020204" pitchFamily="34" charset="0"/>
              <a:ea typeface="+mn-ea"/>
              <a:cs typeface="Arial" panose="020B0604020202020204" pitchFamily="34" charset="0"/>
            </a:rPr>
            <a:t>han $250 is exempt.  This exemption shall not be applied for the first ten full assessment years following the</a:t>
          </a:r>
        </a:p>
        <a:p>
          <a:pPr algn="l"/>
          <a:r>
            <a:rPr lang="en-US" sz="900">
              <a:solidFill>
                <a:sysClr val="windowText" lastClr="000000"/>
              </a:solidFill>
              <a:effectLst/>
              <a:latin typeface="Arial" panose="020B0604020202020204" pitchFamily="34" charset="0"/>
              <a:ea typeface="+mn-ea"/>
              <a:cs typeface="Arial" panose="020B0604020202020204" pitchFamily="34" charset="0"/>
            </a:rPr>
            <a:t>    assessment year in which the property was acquired.  Complete “Detailed Listing of Assets Orig Value ≤ $250” </a:t>
          </a:r>
        </a:p>
        <a:p>
          <a:pPr algn="l"/>
          <a:r>
            <a:rPr lang="en-US" sz="900">
              <a:solidFill>
                <a:sysClr val="windowText" lastClr="000000"/>
              </a:solidFill>
              <a:effectLst/>
              <a:latin typeface="Arial" panose="020B0604020202020204" pitchFamily="34" charset="0"/>
              <a:ea typeface="+mn-ea"/>
              <a:cs typeface="Arial" panose="020B0604020202020204" pitchFamily="34" charset="0"/>
            </a:rPr>
            <a:t>    report on Page 4. Then list total value of such exempt assets in “Reconciliation of Fixed Assets” box also on Page 4.</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Taxable Property Information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Commercial and cost information are not open to public inspection.</a:t>
          </a:r>
        </a:p>
        <a:p>
          <a:pPr algn="l" rtl="0">
            <a:defRPr sz="1000"/>
          </a:pPr>
          <a:r>
            <a:rPr lang="en-US" sz="900" b="0" i="0" u="none" strike="noStrike" baseline="0">
              <a:solidFill>
                <a:srgbClr val="000000"/>
              </a:solidFill>
              <a:latin typeface="Arial"/>
              <a:cs typeface="Arial"/>
            </a:rPr>
            <a:t>2. All data reported should be:</a:t>
          </a:r>
        </a:p>
        <a:p>
          <a:pPr algn="l" rtl="0">
            <a:defRPr sz="1000"/>
          </a:pPr>
          <a:r>
            <a:rPr lang="en-US" sz="900" b="0" i="0" u="none" strike="noStrike" baseline="0">
              <a:solidFill>
                <a:srgbClr val="000000"/>
              </a:solidFill>
              <a:latin typeface="Arial"/>
              <a:cs typeface="Arial"/>
            </a:rPr>
            <a:t>    Actual acquisition costs including any additional charges for transportation and installation.  These costs, less the    </a:t>
          </a:r>
        </a:p>
        <a:p>
          <a:pPr algn="l" rtl="0">
            <a:defRPr sz="1000"/>
          </a:pPr>
          <a:r>
            <a:rPr lang="en-US" sz="900" b="0" i="0" u="none" strike="noStrike" baseline="0">
              <a:solidFill>
                <a:srgbClr val="000000"/>
              </a:solidFill>
              <a:latin typeface="Arial"/>
              <a:cs typeface="Arial"/>
            </a:rPr>
            <a:t>    standard depreciation as shown on the form will determine the net depreciated value. Include all assets that </a:t>
          </a:r>
        </a:p>
        <a:p>
          <a:pPr algn="l" rtl="0">
            <a:defRPr sz="1000"/>
          </a:pPr>
          <a:r>
            <a:rPr lang="en-US" sz="900" b="0" i="0" u="none" strike="noStrike" baseline="0">
              <a:solidFill>
                <a:srgbClr val="000000"/>
              </a:solidFill>
              <a:latin typeface="Arial"/>
              <a:cs typeface="Arial"/>
            </a:rPr>
            <a:t>    may have been fully depreciated, written off, or charged to expense but are still owned. For used assets purchased     </a:t>
          </a:r>
        </a:p>
        <a:p>
          <a:pPr algn="l" rtl="0">
            <a:defRPr sz="1000"/>
          </a:pPr>
          <a:r>
            <a:rPr lang="en-US" sz="900" b="0" i="0" u="none" strike="noStrike" baseline="0">
              <a:solidFill>
                <a:srgbClr val="000000"/>
              </a:solidFill>
              <a:latin typeface="Arial"/>
              <a:cs typeface="Arial"/>
            </a:rPr>
            <a:t>    where the installed historical cost is not known, the purchase price would be the depreciated value.</a:t>
          </a:r>
        </a:p>
        <a:p>
          <a:pPr algn="l" rtl="0">
            <a:defRPr sz="1000"/>
          </a:pPr>
          <a:r>
            <a:rPr lang="en-US" sz="900" b="0" i="0" u="none" strike="noStrike" baseline="0">
              <a:solidFill>
                <a:srgbClr val="000000"/>
              </a:solidFill>
              <a:latin typeface="Arial"/>
              <a:cs typeface="Arial"/>
            </a:rPr>
            <a:t>3. Reports are to be filed on an assessment year basis of October 1. Acquisitions between October 2 and  </a:t>
          </a:r>
        </a:p>
        <a:p>
          <a:pPr algn="l" rtl="0">
            <a:defRPr sz="1000"/>
          </a:pPr>
          <a:r>
            <a:rPr lang="en-US" sz="900" b="0" i="0" u="none" strike="noStrike" baseline="0">
              <a:solidFill>
                <a:srgbClr val="000000"/>
              </a:solidFill>
              <a:latin typeface="Arial"/>
              <a:cs typeface="Arial"/>
            </a:rPr>
            <a:t>    December 31 apply to the new year. (i.e. acquisition made October 30, 2024 is reported on the following year's </a:t>
          </a:r>
        </a:p>
        <a:p>
          <a:pPr algn="l" rtl="0">
            <a:defRPr sz="1000"/>
          </a:pPr>
          <a:r>
            <a:rPr lang="en-US" sz="900" b="0" i="0" u="none" strike="noStrike" baseline="0">
              <a:solidFill>
                <a:srgbClr val="000000"/>
              </a:solidFill>
              <a:latin typeface="Arial"/>
              <a:cs typeface="Arial"/>
            </a:rPr>
            <a:t>    Declaration).  </a:t>
          </a:r>
          <a:endParaRPr lang="en-US" sz="10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4. Computerized filings are acceptable as long as all information is reported in prescribed format.</a:t>
          </a:r>
        </a:p>
        <a:p>
          <a:pPr algn="l" rtl="0">
            <a:defRPr sz="1000"/>
          </a:pPr>
          <a:r>
            <a:rPr lang="en-US" sz="900" b="0" i="0" u="none" strike="noStrike" baseline="0">
              <a:solidFill>
                <a:srgbClr val="000000"/>
              </a:solidFill>
              <a:latin typeface="Arial"/>
              <a:cs typeface="Arial"/>
            </a:rPr>
            <a:t>5. Do not include disposed assets. Disposals are used to reconcile last year’s reporting with this year’s reporting.</a:t>
          </a:r>
        </a:p>
        <a:p>
          <a:pPr algn="l" rtl="0">
            <a:defRPr sz="1000"/>
          </a:pPr>
          <a:r>
            <a:rPr lang="en-US" sz="900" b="0" i="0" u="none" strike="noStrike" baseline="0">
              <a:solidFill>
                <a:srgbClr val="000000"/>
              </a:solidFill>
              <a:latin typeface="Arial"/>
              <a:cs typeface="Arial"/>
            </a:rPr>
            <a:t>6. If you are expensing items under IRS Code 178 (which allows you to fully deduct qualifying property), do not include </a:t>
          </a:r>
        </a:p>
        <a:p>
          <a:pPr algn="l" rtl="0">
            <a:defRPr sz="1000"/>
          </a:pPr>
          <a:r>
            <a:rPr lang="en-US" sz="900" b="0" i="0" u="none" strike="noStrike" baseline="0">
              <a:solidFill>
                <a:srgbClr val="000000"/>
              </a:solidFill>
              <a:latin typeface="Arial"/>
              <a:cs typeface="Arial"/>
            </a:rPr>
            <a:t>    them in Code 23. List them in the proper category where they would normally belong if they were not expensed </a:t>
          </a:r>
        </a:p>
        <a:p>
          <a:pPr algn="l" rtl="0">
            <a:defRPr sz="1000"/>
          </a:pPr>
          <a:r>
            <a:rPr lang="en-US" sz="900" b="0" i="0" u="none" strike="noStrike" baseline="0">
              <a:solidFill>
                <a:srgbClr val="000000"/>
              </a:solidFill>
              <a:latin typeface="Arial"/>
              <a:cs typeface="Arial"/>
            </a:rPr>
            <a:t>    under Code 178.</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Penalty Of 25% is Applied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When no Declaration is filed or a Declaration is not signed, a 25% penalty is applied to the assessment.  [See  2. </a:t>
          </a:r>
        </a:p>
        <a:p>
          <a:pPr algn="l" rtl="0">
            <a:defRPr sz="1000"/>
          </a:pPr>
          <a:r>
            <a:rPr lang="en-US" sz="900" b="0" i="0" u="none" strike="noStrike" baseline="0">
              <a:solidFill>
                <a:srgbClr val="000000"/>
              </a:solidFill>
              <a:latin typeface="Arial"/>
              <a:cs typeface="Arial"/>
            </a:rPr>
            <a:t>    under Filing Requirements.]</a:t>
          </a:r>
        </a:p>
        <a:p>
          <a:pPr algn="l" rtl="0">
            <a:defRPr sz="1000"/>
          </a:pPr>
          <a:r>
            <a:rPr lang="en-US" sz="900" b="0" i="0" u="none" strike="noStrike" baseline="0">
              <a:solidFill>
                <a:srgbClr val="000000"/>
              </a:solidFill>
              <a:latin typeface="Arial"/>
              <a:cs typeface="Arial"/>
            </a:rPr>
            <a:t>2. When Declarations are submitted after the due date of November 1 and an extension has NOT been </a:t>
          </a:r>
        </a:p>
        <a:p>
          <a:pPr algn="l" rtl="0">
            <a:defRPr sz="1000"/>
          </a:pPr>
          <a:r>
            <a:rPr lang="en-US" sz="900" b="0" i="0" u="none" strike="noStrike" baseline="0">
              <a:solidFill>
                <a:srgbClr val="000000"/>
              </a:solidFill>
              <a:latin typeface="Arial"/>
              <a:cs typeface="Arial"/>
            </a:rPr>
            <a:t>    granted (see Extensions below) a 25% penalty is applied to the assessment.  Returns mailed in must have a </a:t>
          </a:r>
        </a:p>
        <a:p>
          <a:pPr algn="l" rtl="0">
            <a:defRPr sz="1000"/>
          </a:pPr>
          <a:r>
            <a:rPr lang="en-US" sz="900" b="0" i="0" u="none" strike="noStrike" baseline="0">
              <a:solidFill>
                <a:srgbClr val="000000"/>
              </a:solidFill>
              <a:latin typeface="Arial"/>
              <a:cs typeface="Arial"/>
            </a:rPr>
            <a:t>    postmark (as defined in C.G.S. Sec. 1-2a) of November 1 or before. </a:t>
          </a:r>
        </a:p>
        <a:p>
          <a:pPr algn="l" rtl="0">
            <a:defRPr sz="1000"/>
          </a:pPr>
          <a:r>
            <a:rPr lang="en-US" sz="900" b="0" i="0" u="none" strike="noStrike" baseline="0">
              <a:solidFill>
                <a:srgbClr val="000000"/>
              </a:solidFill>
              <a:latin typeface="Arial"/>
              <a:cs typeface="Arial"/>
            </a:rPr>
            <a:t>3. When an extension is granted (see Extension) and the Declaration is not filed by the extension deadline, a </a:t>
          </a:r>
        </a:p>
        <a:p>
          <a:pPr algn="l" rtl="0">
            <a:defRPr sz="1000"/>
          </a:pPr>
          <a:r>
            <a:rPr lang="en-US" sz="900" b="0" i="0" u="none" strike="noStrike" baseline="0">
              <a:solidFill>
                <a:srgbClr val="000000"/>
              </a:solidFill>
              <a:latin typeface="Arial"/>
              <a:cs typeface="Arial"/>
            </a:rPr>
            <a:t>    25% penalty is applied to the assessment.</a:t>
          </a:r>
        </a:p>
        <a:p>
          <a:pPr algn="l" rtl="0">
            <a:defRPr sz="1000"/>
          </a:pPr>
          <a:r>
            <a:rPr lang="en-US" sz="900" b="0" i="0" u="none" strike="noStrike" baseline="0">
              <a:solidFill>
                <a:srgbClr val="000000"/>
              </a:solidFill>
              <a:latin typeface="Arial"/>
              <a:cs typeface="Arial"/>
            </a:rPr>
            <a:t>4. When omitted property is discovered, the 25% penalty is applied to the difference in the assessed value as </a:t>
          </a:r>
        </a:p>
        <a:p>
          <a:pPr algn="l" rtl="0">
            <a:defRPr sz="1000"/>
          </a:pPr>
          <a:r>
            <a:rPr lang="en-US" sz="900" b="0" i="0" u="none" strike="noStrike" baseline="0">
              <a:solidFill>
                <a:srgbClr val="000000"/>
              </a:solidFill>
              <a:latin typeface="Arial"/>
              <a:cs typeface="Arial"/>
            </a:rPr>
            <a:t>    determined by the results of the discovery, and the assessment as determined by the originally filed Declaration.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Exemptions-</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On the </a:t>
          </a:r>
          <a:r>
            <a:rPr lang="en-US" sz="900" b="0" i="1" u="none" strike="noStrike" baseline="0">
              <a:solidFill>
                <a:srgbClr val="000000"/>
              </a:solidFill>
              <a:latin typeface="Arial"/>
              <a:cs typeface="Arial"/>
            </a:rPr>
            <a:t>Affidavit</a:t>
          </a:r>
          <a:r>
            <a:rPr lang="en-US" sz="900" b="0" i="0" u="none" strike="noStrike" baseline="0">
              <a:solidFill>
                <a:srgbClr val="000000"/>
              </a:solidFill>
              <a:latin typeface="Arial"/>
              <a:cs typeface="Arial"/>
            </a:rPr>
            <a:t> sheet check the box adjacent to the exemption you are claiming.</a:t>
          </a:r>
        </a:p>
        <a:p>
          <a:pPr algn="l" rtl="0">
            <a:defRPr sz="1000"/>
          </a:pPr>
          <a:r>
            <a:rPr lang="en-US" sz="900" b="0" i="0" u="none" strike="noStrike" baseline="0">
              <a:solidFill>
                <a:srgbClr val="000000"/>
              </a:solidFill>
              <a:latin typeface="Arial"/>
              <a:cs typeface="Arial"/>
            </a:rPr>
            <a:t>2. Several exemptions require an </a:t>
          </a:r>
          <a:r>
            <a:rPr lang="en-US" sz="900" b="1" i="0" u="none" strike="noStrike" baseline="0">
              <a:solidFill>
                <a:srgbClr val="000000"/>
              </a:solidFill>
              <a:latin typeface="Arial"/>
              <a:cs typeface="Arial"/>
            </a:rPr>
            <a:t>additional application </a:t>
          </a:r>
          <a:r>
            <a:rPr lang="en-US" sz="900" b="0" i="0" u="none" strike="noStrike" baseline="0">
              <a:solidFill>
                <a:srgbClr val="000000"/>
              </a:solidFill>
              <a:latin typeface="Arial"/>
              <a:cs typeface="Arial"/>
            </a:rPr>
            <a:t>in order to receive that exemption.  Please request</a:t>
          </a:r>
        </a:p>
        <a:p>
          <a:pPr algn="l" rtl="0">
            <a:defRPr sz="1000"/>
          </a:pPr>
          <a:r>
            <a:rPr lang="en-US" sz="900" b="0" i="0" u="none" strike="noStrike" baseline="0">
              <a:solidFill>
                <a:srgbClr val="000000"/>
              </a:solidFill>
              <a:latin typeface="Arial"/>
              <a:cs typeface="Arial"/>
            </a:rPr>
            <a:t>    the form number noted from the Assessor’s Office. The Manufacturers Machinery &amp; Equipment Exemption Claim </a:t>
          </a:r>
        </a:p>
        <a:p>
          <a:pPr algn="l" rtl="0">
            <a:defRPr sz="1000"/>
          </a:pPr>
          <a:r>
            <a:rPr lang="en-US" sz="900" b="0" i="0" u="none" strike="noStrike" baseline="0">
              <a:solidFill>
                <a:srgbClr val="000000"/>
              </a:solidFill>
              <a:latin typeface="Arial"/>
              <a:cs typeface="Arial"/>
            </a:rPr>
            <a:t>    form and its itemized lists for Code 13 property may be requested if not included with this Declaration.</a:t>
          </a:r>
        </a:p>
        <a:p>
          <a:pPr algn="l" rtl="0">
            <a:defRPr sz="1000"/>
          </a:pPr>
          <a:r>
            <a:rPr lang="en-US" sz="900" b="0" i="0" u="none" strike="noStrike" baseline="0">
              <a:solidFill>
                <a:srgbClr val="000000"/>
              </a:solidFill>
              <a:latin typeface="Arial"/>
              <a:cs typeface="Arial"/>
            </a:rPr>
            <a:t>3. The extension to file the Declaration of Personal Property, if granted, does not apply to all required exemption </a:t>
          </a:r>
        </a:p>
        <a:p>
          <a:pPr algn="l" rtl="0">
            <a:defRPr sz="1000"/>
          </a:pPr>
          <a:r>
            <a:rPr lang="en-US" sz="900" b="0" i="0" u="none" strike="noStrike" baseline="0">
              <a:solidFill>
                <a:srgbClr val="000000"/>
              </a:solidFill>
              <a:latin typeface="Arial"/>
              <a:cs typeface="Arial"/>
            </a:rPr>
            <a:t>    applications. Check with the Assessor.</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Signature Required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1. The owners shall sign the Declaration (tab - Affidavit).</a:t>
          </a:r>
        </a:p>
        <a:p>
          <a:pPr algn="l" rtl="0">
            <a:defRPr sz="1000"/>
          </a:pPr>
          <a:r>
            <a:rPr lang="en-US" sz="900" b="0" i="0" u="none" strike="noStrike" baseline="0">
              <a:solidFill>
                <a:srgbClr val="000000"/>
              </a:solidFill>
              <a:latin typeface="Arial"/>
              <a:cs typeface="Arial"/>
            </a:rPr>
            <a:t>2. The owner’s agent may sign the Declaration. In which case the Declaration must be duly sworn to or notarized.</a:t>
          </a:r>
        </a:p>
        <a:p>
          <a:pPr algn="l" rtl="0">
            <a:defRPr sz="1000"/>
          </a:pPr>
          <a:r>
            <a:rPr lang="en-US" sz="900" b="0" i="0" u="none" strike="noStrike" baseline="0">
              <a:solidFill>
                <a:srgbClr val="000000"/>
              </a:solidFill>
              <a:latin typeface="Arial"/>
              <a:cs typeface="Arial"/>
            </a:rPr>
            <a:t>3. Corporate officers signing for their corporations must have the returns properly sworn to or notarized; or provide </a:t>
          </a:r>
        </a:p>
        <a:p>
          <a:pPr algn="l" rtl="0">
            <a:defRPr sz="1000"/>
          </a:pPr>
          <a:r>
            <a:rPr lang="en-US" sz="900" b="0" i="0" u="none" strike="noStrike" baseline="0">
              <a:solidFill>
                <a:srgbClr val="000000"/>
              </a:solidFill>
              <a:latin typeface="Arial"/>
              <a:cs typeface="Arial"/>
            </a:rPr>
            <a:t>    the Assessor with a statement bearing the corporate seal and signed by the corporate secretary setting out the </a:t>
          </a:r>
        </a:p>
        <a:p>
          <a:pPr algn="l" rtl="0">
            <a:defRPr sz="1000"/>
          </a:pPr>
          <a:r>
            <a:rPr lang="en-US" sz="900" b="0" i="0" u="none" strike="noStrike" baseline="0">
              <a:solidFill>
                <a:srgbClr val="000000"/>
              </a:solidFill>
              <a:latin typeface="Arial"/>
              <a:cs typeface="Arial"/>
            </a:rPr>
            <a:t>    office held by the signer of the Declaration and dates office held.</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Extension –</a:t>
          </a: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The Assessor may grant a filing extension </a:t>
          </a:r>
          <a:r>
            <a:rPr lang="en-US" sz="900" b="1" i="1" u="none" strike="noStrike" baseline="0">
              <a:solidFill>
                <a:srgbClr val="000000"/>
              </a:solidFill>
              <a:latin typeface="Arial"/>
              <a:cs typeface="Arial"/>
            </a:rPr>
            <a:t>for good cause </a:t>
          </a:r>
          <a:r>
            <a:rPr lang="en-US" sz="900" b="0" i="0" u="none" strike="noStrike" baseline="0">
              <a:solidFill>
                <a:srgbClr val="000000"/>
              </a:solidFill>
              <a:latin typeface="Arial"/>
              <a:cs typeface="Arial"/>
            </a:rPr>
            <a:t>(CGS §12-42 &amp; 12-81K). If a request for an extension is </a:t>
          </a:r>
        </a:p>
        <a:p>
          <a:pPr algn="l" rtl="0">
            <a:defRPr sz="1000"/>
          </a:pPr>
          <a:r>
            <a:rPr lang="en-US" sz="900" b="0" i="0" u="none" strike="noStrike" baseline="0">
              <a:solidFill>
                <a:srgbClr val="000000"/>
              </a:solidFill>
              <a:latin typeface="Arial"/>
              <a:cs typeface="Arial"/>
            </a:rPr>
            <a:t>    needed, you </a:t>
          </a:r>
          <a:r>
            <a:rPr lang="en-US" sz="900" b="1" i="0" u="none" strike="noStrike" baseline="0">
              <a:solidFill>
                <a:srgbClr val="000000"/>
              </a:solidFill>
              <a:latin typeface="Arial"/>
              <a:cs typeface="Arial"/>
            </a:rPr>
            <a:t>must request the extension in writing to the Assessor on or before November 1, 2025</a:t>
          </a:r>
          <a:r>
            <a:rPr lang="en-US" sz="900" b="0" i="0" u="none" strike="noStrike" baseline="0">
              <a:solidFill>
                <a:srgbClr val="000000"/>
              </a:solidFill>
              <a:latin typeface="Arial"/>
              <a:cs typeface="Arial"/>
            </a:rPr>
            <a:t>.</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Audit --</a:t>
          </a:r>
          <a:r>
            <a:rPr lang="en-US" sz="900" b="0" i="0" u="none" strike="noStrike" baseline="0">
              <a:solidFill>
                <a:srgbClr val="000000"/>
              </a:solidFill>
              <a:latin typeface="Arial"/>
              <a:cs typeface="Arial"/>
            </a:rPr>
            <a:t> </a:t>
          </a:r>
        </a:p>
        <a:p>
          <a:pPr algn="l" rtl="0">
            <a:defRPr sz="1000"/>
          </a:pPr>
          <a:r>
            <a:rPr lang="en-US" sz="900" b="0" i="0" u="none" strike="noStrike" baseline="0">
              <a:solidFill>
                <a:srgbClr val="000000"/>
              </a:solidFill>
              <a:latin typeface="Arial"/>
              <a:cs typeface="Arial"/>
            </a:rPr>
            <a:t> The Assessor is authorized  to audit declarations, within three (3) years of the date of the required filing.  Substantial </a:t>
          </a:r>
        </a:p>
        <a:p>
          <a:pPr algn="l" rtl="0">
            <a:defRPr sz="1000"/>
          </a:pPr>
          <a:r>
            <a:rPr lang="en-US" sz="900" b="0" i="0" u="none" strike="noStrike" baseline="0">
              <a:solidFill>
                <a:srgbClr val="000000"/>
              </a:solidFill>
              <a:latin typeface="Arial"/>
              <a:cs typeface="Arial"/>
            </a:rPr>
            <a:t> penalties are applicable if such an audit reveals property not declared as required by law (CGS §12-53).</a:t>
          </a:r>
        </a:p>
        <a:p>
          <a:pPr algn="l" rtl="0">
            <a:defRPr sz="1000"/>
          </a:pPr>
          <a:endParaRPr lang="en-US" sz="1000" b="0" i="0" u="none" strike="noStrike" baseline="0">
            <a:solidFill>
              <a:srgbClr val="000000"/>
            </a:solidFill>
            <a:latin typeface="Arial"/>
            <a:cs typeface="Arial"/>
          </a:endParaRPr>
        </a:p>
        <a:p>
          <a:pPr algn="ctr" rtl="0">
            <a:defRPr sz="1000"/>
          </a:pPr>
          <a:r>
            <a:rPr lang="en-US" sz="1200" b="1" i="0" u="none" strike="noStrike" baseline="0">
              <a:solidFill>
                <a:srgbClr val="FF0000"/>
              </a:solidFill>
              <a:latin typeface="Arial"/>
              <a:cs typeface="Arial"/>
            </a:rPr>
            <a:t>Make Copies of Completed Declaration for Your Records Before Filing</a:t>
          </a:r>
          <a:endParaRPr lang="en-US" sz="1000" b="1" i="0" u="none" strike="noStrike" baseline="0">
            <a:solidFill>
              <a:srgbClr val="FF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400" b="1" i="0" u="sng" strike="noStrike" baseline="0">
            <a:solidFill>
              <a:srgbClr val="333399"/>
            </a:solidFill>
            <a:latin typeface="Arial"/>
            <a:cs typeface="Arial"/>
          </a:endParaRPr>
        </a:p>
        <a:p>
          <a:pPr algn="l" rtl="0">
            <a:defRPr sz="1000"/>
          </a:pPr>
          <a:r>
            <a:rPr lang="en-US" sz="1400" b="1" i="0" u="sng" strike="noStrike" baseline="0">
              <a:solidFill>
                <a:srgbClr val="333399"/>
              </a:solidFill>
              <a:latin typeface="Arial"/>
              <a:cs typeface="Arial"/>
            </a:rPr>
            <a:t>Property Code Descriptions</a:t>
          </a:r>
        </a:p>
        <a:p>
          <a:pPr algn="l" rtl="0">
            <a:defRPr sz="1000"/>
          </a:pPr>
          <a:endParaRPr lang="en-US" sz="1000" b="0" i="0" u="sng" strike="noStrike" baseline="0">
            <a:solidFill>
              <a:srgbClr val="333399"/>
            </a:solidFill>
            <a:latin typeface="Arial"/>
            <a:cs typeface="Arial"/>
          </a:endParaRPr>
        </a:p>
        <a:p>
          <a:pPr algn="l" rtl="0">
            <a:defRPr sz="1000"/>
          </a:pPr>
          <a:r>
            <a:rPr lang="en-US" sz="900" b="0" i="0" u="none" strike="noStrike" baseline="0">
              <a:solidFill>
                <a:srgbClr val="000000"/>
              </a:solidFill>
              <a:latin typeface="Arial" panose="020B0604020202020204" pitchFamily="34" charset="0"/>
              <a:cs typeface="Arial" panose="020B0604020202020204" pitchFamily="34" charset="0"/>
            </a:rPr>
            <a:t>The following are examples of personal property items to be reported on the Declaration of Personal Property in the categories specified.  These are NOT all inclusive.  Contact the Assessor if you have any questions.</a:t>
          </a:r>
        </a:p>
        <a:p>
          <a:pPr algn="l" rtl="0">
            <a:defRPr sz="1000"/>
          </a:pPr>
          <a:endParaRPr lang="en-US" sz="9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900" b="1" i="0" u="none" strike="noStrike" baseline="0">
              <a:solidFill>
                <a:srgbClr val="000000"/>
              </a:solidFill>
              <a:latin typeface="Arial" panose="020B0604020202020204" pitchFamily="34" charset="0"/>
              <a:cs typeface="Arial" panose="020B0604020202020204" pitchFamily="34" charset="0"/>
            </a:rPr>
            <a:t>Code  #  9 --  Motor Vehicles</a:t>
          </a:r>
          <a:r>
            <a:rPr lang="en-US" sz="900">
              <a:effectLst/>
              <a:latin typeface="Arial" panose="020B0604020202020204" pitchFamily="34" charset="0"/>
              <a:ea typeface="+mn-ea"/>
              <a:cs typeface="Arial" panose="020B0604020202020204" pitchFamily="34" charset="0"/>
            </a:rPr>
            <a:t>: Unregistered motor vehicles (e.g. motor homes, tent or truck campers, travel trailers, snowmobiles, utility trailers, passenger cars, tractors, off-road construction vehicles, etc.) including any vehicle garaged in Connecticut but registered in another state. Snowmobiles, ATV’s, or residential utility trailers used exclusively for personal use are not to be reported, CGS §12-81 (82).</a:t>
          </a:r>
        </a:p>
        <a:p>
          <a:pPr algn="l" rtl="0">
            <a:defRPr sz="1000"/>
          </a:pPr>
          <a:endParaRPr lang="en-US"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900" b="1" i="0" u="none" strike="noStrike" baseline="0">
              <a:solidFill>
                <a:srgbClr val="000000"/>
              </a:solidFill>
              <a:latin typeface="Arial" panose="020B0604020202020204" pitchFamily="34" charset="0"/>
              <a:cs typeface="Arial" panose="020B0604020202020204" pitchFamily="34" charset="0"/>
            </a:rPr>
            <a:t>#10 – Industrial Manufacturing Machinery &amp; Equipment: </a:t>
          </a:r>
          <a:r>
            <a:rPr lang="en-US" sz="900" b="0" i="0" u="none" strike="noStrike" baseline="0">
              <a:solidFill>
                <a:srgbClr val="000000"/>
              </a:solidFill>
              <a:latin typeface="Arial" panose="020B0604020202020204" pitchFamily="34" charset="0"/>
              <a:cs typeface="Arial" panose="020B0604020202020204" pitchFamily="34" charset="0"/>
            </a:rPr>
            <a:t>Industrial manufacturing machinery and equipment (e.g., tools, dies, jigs, patterns, etc.). Include air and water pollution control equipment. Not included under CGS §12-81 (76). </a:t>
          </a:r>
        </a:p>
        <a:p>
          <a:pPr algn="l" rtl="0">
            <a:defRPr sz="1000"/>
          </a:pPr>
          <a:endParaRPr lang="en-US"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900" b="1" i="0" u="none" strike="noStrike" baseline="0">
              <a:solidFill>
                <a:srgbClr val="000000"/>
              </a:solidFill>
              <a:latin typeface="Arial" panose="020B0604020202020204" pitchFamily="34" charset="0"/>
              <a:cs typeface="Arial" panose="020B0604020202020204" pitchFamily="34" charset="0"/>
            </a:rPr>
            <a:t>#11 Horses And Ponies: </a:t>
          </a:r>
          <a:r>
            <a:rPr lang="en-US" sz="900" b="0" i="0" u="none" strike="noStrike" baseline="0">
              <a:solidFill>
                <a:srgbClr val="000000"/>
              </a:solidFill>
              <a:latin typeface="Arial" panose="020B0604020202020204" pitchFamily="34" charset="0"/>
              <a:cs typeface="Arial" panose="020B0604020202020204" pitchFamily="34" charset="0"/>
            </a:rPr>
            <a:t>Describe your horses and ponies.  A $1,000 assessment exemption per animal will be applied.  If you are a farmer, the exemption may be 100% provided Form M-28 is filed with and approved by the Assessor.</a:t>
          </a:r>
        </a:p>
        <a:p>
          <a:pPr algn="l" rtl="0">
            <a:defRPr sz="1000"/>
          </a:pPr>
          <a:endParaRPr lang="en-US" sz="900" b="0" i="0" u="none" strike="noStrike" baseline="0">
            <a:solidFill>
              <a:srgbClr val="000000"/>
            </a:solidFill>
            <a:latin typeface="Arial" panose="020B0604020202020204" pitchFamily="34" charset="0"/>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#12 - Commercial Fishing Apparatus: </a:t>
          </a:r>
          <a:r>
            <a:rPr lang="en-US" sz="900">
              <a:effectLst/>
              <a:latin typeface="Arial" panose="020B0604020202020204" pitchFamily="34" charset="0"/>
              <a:ea typeface="+mn-ea"/>
              <a:cs typeface="Arial" panose="020B0604020202020204" pitchFamily="34" charset="0"/>
            </a:rPr>
            <a:t>All fishing apparatus exclusively used by a commercial fisherman in the business (e.g., fishing poles, nets, lobster pots, fish finders, etc.).  A $500 value exemption will be applied.</a:t>
          </a:r>
        </a:p>
        <a:p>
          <a:endParaRPr lang="en-US" sz="900">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#13 –Manufacturing Machinery &amp; Equipment:</a:t>
          </a:r>
          <a:r>
            <a:rPr lang="en-US" sz="900">
              <a:effectLst/>
              <a:latin typeface="Arial" panose="020B0604020202020204" pitchFamily="34" charset="0"/>
              <a:ea typeface="+mn-ea"/>
              <a:cs typeface="Arial" panose="020B0604020202020204" pitchFamily="34" charset="0"/>
            </a:rPr>
            <a:t> Manufacturing machinery and equipment used in manufacturing; used in research or engineering devoted to manufacturing; or used for the significant servicing or overhauling of industrial machinery or factory products and eligible for exemption under CGS §12-81 (76). </a:t>
          </a:r>
        </a:p>
        <a:p>
          <a:endParaRPr lang="en-US" sz="900">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#14 Mobile Manufactured Homes: </a:t>
          </a:r>
          <a:r>
            <a:rPr lang="en-US" sz="900">
              <a:effectLst/>
              <a:latin typeface="Arial" panose="020B0604020202020204" pitchFamily="34" charset="0"/>
              <a:ea typeface="+mn-ea"/>
              <a:cs typeface="Arial" panose="020B0604020202020204" pitchFamily="34" charset="0"/>
            </a:rPr>
            <a:t>if not currently assessed as real estate</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#16 – Furniture, Fixtures and Equipment: </a:t>
          </a:r>
          <a:r>
            <a:rPr lang="en-US" sz="900">
              <a:effectLst/>
              <a:latin typeface="Arial" panose="020B0604020202020204" pitchFamily="34" charset="0"/>
              <a:ea typeface="+mn-ea"/>
              <a:cs typeface="Arial" panose="020B0604020202020204" pitchFamily="34" charset="0"/>
            </a:rPr>
            <a:t>Furniture, fixtures and equipment of all commercial, industrial, manufacturing, mercantile, trading and all other businesses, occupations and professions.  Examples: desks, chairs, tables, file cabinets, typewriters, calculators, copy machines, telephones (including mobile telephones), telephone answering machines, facsimile machines, postage meters, cash registers, moveable air conditioners, partitions, shelving display racks, refrigerators, freezers, kitchen equipment, etc.</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#17 - Farm Machinery: </a:t>
          </a:r>
          <a:r>
            <a:rPr lang="en-US" sz="900">
              <a:effectLst/>
              <a:latin typeface="Arial" panose="020B0604020202020204" pitchFamily="34" charset="0"/>
              <a:ea typeface="+mn-ea"/>
              <a:cs typeface="Arial" panose="020B0604020202020204" pitchFamily="34" charset="0"/>
            </a:rPr>
            <a:t>Farm machinery (e.g., tractors, harrows, brush hogs, hay bines, hay rakes, balers, corn choppers, milking machines, milk tanks, coolers, chuck wagons, dozers, back hoes, hydroponic farm equipment, aquaculture equipment, etc.), used in the operation of a farm.</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#18 - Farming Tools: </a:t>
          </a:r>
          <a:r>
            <a:rPr lang="en-US" sz="900">
              <a:effectLst/>
              <a:latin typeface="Arial" panose="020B0604020202020204" pitchFamily="34" charset="0"/>
              <a:ea typeface="+mn-ea"/>
              <a:cs typeface="Arial" panose="020B0604020202020204" pitchFamily="34" charset="0"/>
            </a:rPr>
            <a:t>Farm tools (e.g., hoes, rakes, pitch forks, shovels, hoses, brooms, etc.).</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#19 - Mechanics Tools: </a:t>
          </a:r>
          <a:r>
            <a:rPr lang="en-US" sz="900">
              <a:effectLst/>
              <a:latin typeface="Arial" panose="020B0604020202020204" pitchFamily="34" charset="0"/>
              <a:ea typeface="+mn-ea"/>
              <a:cs typeface="Arial" panose="020B0604020202020204" pitchFamily="34" charset="0"/>
            </a:rPr>
            <a:t>Mechanics tools (e.g., wrenches, air hammers, jacks, sockets, etc.).</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#20 - Electronic Data Processing Equipment: </a:t>
          </a:r>
          <a:r>
            <a:rPr lang="en-US" sz="900">
              <a:effectLst/>
              <a:latin typeface="Arial" panose="020B0604020202020204" pitchFamily="34" charset="0"/>
              <a:ea typeface="+mn-ea"/>
              <a:cs typeface="Arial" panose="020B0604020202020204" pitchFamily="34" charset="0"/>
            </a:rPr>
            <a:t>Electronic data processing equipment (e.g., computers, printers, peripheral computer equipment, and any computer-based equipment acting as a computer as defined under Section 168 of the IRS Code of 1986, etc.).  Bundled software is taxable and must be included.</a:t>
          </a:r>
        </a:p>
        <a:p>
          <a:endParaRPr lang="en-US" sz="900" b="1" cap="small">
            <a:effectLst/>
            <a:latin typeface="Arial" panose="020B0604020202020204" pitchFamily="34" charset="0"/>
            <a:ea typeface="+mn-ea"/>
            <a:cs typeface="Arial" panose="020B0604020202020204" pitchFamily="34" charset="0"/>
          </a:endParaRPr>
        </a:p>
        <a:p>
          <a:r>
            <a:rPr lang="en-US" sz="900" b="1" cap="small">
              <a:effectLst/>
              <a:latin typeface="Arial" panose="020B0604020202020204" pitchFamily="34" charset="0"/>
              <a:ea typeface="+mn-ea"/>
              <a:cs typeface="Arial" panose="020B0604020202020204" pitchFamily="34" charset="0"/>
            </a:rPr>
            <a:t>#21 - </a:t>
          </a:r>
          <a:r>
            <a:rPr lang="en-US" sz="900" b="1">
              <a:effectLst/>
              <a:latin typeface="Arial" panose="020B0604020202020204" pitchFamily="34" charset="0"/>
              <a:ea typeface="+mn-ea"/>
              <a:cs typeface="Arial" panose="020B0604020202020204" pitchFamily="34" charset="0"/>
            </a:rPr>
            <a:t>Telecommunications Equipment: </a:t>
          </a:r>
          <a:r>
            <a:rPr lang="en-US" sz="900">
              <a:effectLst/>
              <a:latin typeface="Arial" panose="020B0604020202020204" pitchFamily="34" charset="0"/>
              <a:ea typeface="+mn-ea"/>
              <a:cs typeface="Arial" panose="020B0604020202020204" pitchFamily="34" charset="0"/>
            </a:rPr>
            <a:t>Excluding furniture, fixtures, and computers. 21a includes cables, conduits, antennae, batteries, generators or any equipment not deemed technologically advanced by the Assessor. #21b includes controllers, control frames, relays switching and processing equipment or other equipment deemed technologically advanced by the Assessor. </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#22 - Cables, conduits, pipes, poles, towers</a:t>
          </a:r>
          <a:r>
            <a:rPr lang="en-US" sz="900">
              <a:effectLst/>
              <a:latin typeface="Arial" panose="020B0604020202020204" pitchFamily="34" charset="0"/>
              <a:ea typeface="+mn-ea"/>
              <a:cs typeface="Arial" panose="020B0604020202020204" pitchFamily="34" charset="0"/>
            </a:rPr>
            <a:t> (if not currently assessed as real estate)</a:t>
          </a:r>
          <a:r>
            <a:rPr lang="en-US" sz="900" b="1">
              <a:effectLst/>
              <a:latin typeface="Arial" panose="020B0604020202020204" pitchFamily="34" charset="0"/>
              <a:ea typeface="+mn-ea"/>
              <a:cs typeface="Arial" panose="020B0604020202020204" pitchFamily="34" charset="0"/>
            </a:rPr>
            <a:t>, underground mains, wires, turbines, Class I Renewables, Cylinder and other Tanks </a:t>
          </a:r>
          <a:r>
            <a:rPr lang="en-US" sz="900">
              <a:effectLst/>
              <a:latin typeface="Arial" panose="020B0604020202020204" pitchFamily="34" charset="0"/>
              <a:ea typeface="+mn-ea"/>
              <a:cs typeface="Arial" panose="020B0604020202020204" pitchFamily="34" charset="0"/>
            </a:rPr>
            <a:t>of gas, heating, or energy producing companies, telephone companies, water and water power companies. Include items annexed to the ground (e.g., hydraulic car lifts, gasoline holding tanks, pumps, truck scales, etc.), as well as property used for the purpose of creating or furnishing a supply of water (e.g. pumping stations).</a:t>
          </a:r>
        </a:p>
        <a:p>
          <a:endParaRPr lang="en-US" sz="900" b="1">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#23 – Average Quantity of Supplies Consumed: </a:t>
          </a:r>
          <a:r>
            <a:rPr lang="en-US" sz="900">
              <a:effectLst/>
              <a:latin typeface="Arial" panose="020B0604020202020204" pitchFamily="34" charset="0"/>
              <a:ea typeface="+mn-ea"/>
              <a:cs typeface="Arial" panose="020B0604020202020204" pitchFamily="34" charset="0"/>
            </a:rPr>
            <a:t>The average monthly quantity of supplies normally consumed in the course of business (e.g., stationery, post-it notes, toner, computer disks, computer paper, pens, pencils, rulers, staplers, paper clips, medical and dental supplies and maintenance supplies, etc.).  </a:t>
          </a:r>
          <a:r>
            <a:rPr lang="en-US" sz="900">
              <a:solidFill>
                <a:srgbClr val="FF0000"/>
              </a:solidFill>
              <a:effectLst/>
              <a:latin typeface="Arial" panose="020B0604020202020204" pitchFamily="34" charset="0"/>
              <a:ea typeface="+mn-ea"/>
              <a:cs typeface="Arial" panose="020B0604020202020204" pitchFamily="34" charset="0"/>
            </a:rPr>
            <a:t>*If you are expensing items under IRS Code 178 (which allows you to fully deduct qualifying property), do not include them in Code 23. List them in the proper category where they would normally belong if they were not expensed under Code 178.</a:t>
          </a:r>
        </a:p>
        <a:p>
          <a:endParaRPr lang="en-US" sz="900">
            <a:effectLst/>
            <a:latin typeface="Arial" panose="020B0604020202020204" pitchFamily="34" charset="0"/>
            <a:ea typeface="+mn-ea"/>
            <a:cs typeface="Arial" panose="020B0604020202020204" pitchFamily="34" charset="0"/>
          </a:endParaRPr>
        </a:p>
        <a:p>
          <a:r>
            <a:rPr lang="en-US" sz="900" b="1">
              <a:effectLst/>
              <a:latin typeface="Arial" panose="020B0604020202020204" pitchFamily="34" charset="0"/>
              <a:ea typeface="+mn-ea"/>
              <a:cs typeface="Arial" panose="020B0604020202020204" pitchFamily="34" charset="0"/>
            </a:rPr>
            <a:t>#24 – All Other Goods, Chattels and Effects:</a:t>
          </a:r>
          <a:r>
            <a:rPr lang="en-US" sz="900">
              <a:effectLst/>
              <a:latin typeface="Arial" panose="020B0604020202020204" pitchFamily="34" charset="0"/>
              <a:ea typeface="+mn-ea"/>
              <a:cs typeface="Arial" panose="020B0604020202020204" pitchFamily="34" charset="0"/>
            </a:rPr>
            <a:t> Any other taxable personal property not previously mentioned, or which does not appear to fit into any of the other categories. (e.g., video tapes, vending machines, pinball games, video games, signs, billboards, coffee makers, water coolers</a:t>
          </a:r>
          <a:r>
            <a:rPr lang="en-US" sz="900" b="1">
              <a:effectLst/>
              <a:latin typeface="Arial" panose="020B0604020202020204" pitchFamily="34" charset="0"/>
              <a:ea typeface="+mn-ea"/>
              <a:cs typeface="Arial" panose="020B0604020202020204" pitchFamily="34" charset="0"/>
            </a:rPr>
            <a:t>, </a:t>
          </a:r>
          <a:r>
            <a:rPr lang="en-US" sz="900">
              <a:effectLst/>
              <a:latin typeface="Arial" panose="020B0604020202020204" pitchFamily="34" charset="0"/>
              <a:ea typeface="+mn-ea"/>
              <a:cs typeface="Arial" panose="020B0604020202020204" pitchFamily="34" charset="0"/>
            </a:rPr>
            <a:t>leasehold improvements and construction in progress (CIP).</a:t>
          </a:r>
          <a:endParaRPr lang="en-US" sz="9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32385</xdr:rowOff>
    </xdr:from>
    <xdr:to>
      <xdr:col>9</xdr:col>
      <xdr:colOff>394313</xdr:colOff>
      <xdr:row>25</xdr:row>
      <xdr:rowOff>9899</xdr:rowOff>
    </xdr:to>
    <xdr:sp macro="" textlink="">
      <xdr:nvSpPr>
        <xdr:cNvPr id="2049" name="Text 1">
          <a:extLst>
            <a:ext uri="{FF2B5EF4-FFF2-40B4-BE49-F238E27FC236}">
              <a16:creationId xmlns:a16="http://schemas.microsoft.com/office/drawing/2014/main" id="{00000000-0008-0000-0200-000001080000}"/>
            </a:ext>
          </a:extLst>
        </xdr:cNvPr>
        <xdr:cNvSpPr txBox="1">
          <a:spLocks noChangeArrowheads="1"/>
        </xdr:cNvSpPr>
      </xdr:nvSpPr>
      <xdr:spPr bwMode="auto">
        <a:xfrm>
          <a:off x="0" y="3419475"/>
          <a:ext cx="5448300" cy="2667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In the last 12 months was any of the property included in this declaration located in another Connecticut municipality for at least 3 months?  If yes, identify by specific months, code, cost, and location(s).  </a:t>
          </a:r>
          <a:r>
            <a:rPr lang="en-US" sz="1000" b="0" i="0" baseline="0">
              <a:effectLst/>
              <a:latin typeface="+mn-lt"/>
              <a:ea typeface="+mn-ea"/>
              <a:cs typeface="+mn-cs"/>
            </a:rPr>
            <a:t> </a:t>
          </a:r>
          <a:r>
            <a:rPr lang="en-US" sz="1000">
              <a:effectLst/>
              <a:latin typeface="+mn-lt"/>
              <a:ea typeface="+mn-ea"/>
              <a:cs typeface="+mn-cs"/>
              <a:sym typeface="Webdings" panose="05030102010509060703" pitchFamily="18" charset="2"/>
            </a:rPr>
            <a:t></a:t>
          </a:r>
          <a:r>
            <a:rPr lang="en-US" sz="1000">
              <a:effectLst/>
              <a:latin typeface="+mn-lt"/>
              <a:ea typeface="+mn-ea"/>
              <a:cs typeface="+mn-cs"/>
            </a:rPr>
            <a:t> </a:t>
          </a:r>
          <a:r>
            <a:rPr lang="en-US" sz="1000" b="0" i="0" baseline="0">
              <a:effectLst/>
              <a:latin typeface="+mn-lt"/>
              <a:ea typeface="+mn-ea"/>
              <a:cs typeface="+mn-cs"/>
            </a:rPr>
            <a:t>Yes or </a:t>
          </a:r>
          <a:r>
            <a:rPr lang="en-US" sz="1000">
              <a:effectLst/>
              <a:latin typeface="+mn-lt"/>
              <a:ea typeface="+mn-ea"/>
              <a:cs typeface="+mn-cs"/>
              <a:sym typeface="Webdings" panose="05030102010509060703" pitchFamily="18" charset="2"/>
            </a:rPr>
            <a:t></a:t>
          </a:r>
          <a:r>
            <a:rPr lang="en-US" sz="1000">
              <a:effectLst/>
              <a:latin typeface="+mn-lt"/>
              <a:ea typeface="+mn-ea"/>
              <a:cs typeface="+mn-cs"/>
            </a:rPr>
            <a:t> </a:t>
          </a:r>
          <a:r>
            <a:rPr lang="en-US" sz="1000" b="0" i="0" baseline="0">
              <a:effectLst/>
              <a:latin typeface="+mn-lt"/>
              <a:ea typeface="+mn-ea"/>
              <a:cs typeface="+mn-cs"/>
            </a:rPr>
            <a:t>No </a:t>
          </a:r>
          <a:endParaRPr lang="en-US" sz="800" b="0" i="0" u="none" strike="noStrike" baseline="0">
            <a:solidFill>
              <a:srgbClr val="000000"/>
            </a:solidFill>
            <a:latin typeface="Arial"/>
            <a:cs typeface="Arial"/>
          </a:endParaRPr>
        </a:p>
      </xdr:txBody>
    </xdr:sp>
    <xdr:clientData/>
  </xdr:twoCellAnchor>
  <xdr:twoCellAnchor>
    <xdr:from>
      <xdr:col>0</xdr:col>
      <xdr:colOff>0</xdr:colOff>
      <xdr:row>26</xdr:row>
      <xdr:rowOff>32385</xdr:rowOff>
    </xdr:from>
    <xdr:to>
      <xdr:col>9</xdr:col>
      <xdr:colOff>394313</xdr:colOff>
      <xdr:row>28</xdr:row>
      <xdr:rowOff>99060</xdr:rowOff>
    </xdr:to>
    <xdr:sp macro="" textlink="">
      <xdr:nvSpPr>
        <xdr:cNvPr id="2050" name="Text 2">
          <a:extLst>
            <a:ext uri="{FF2B5EF4-FFF2-40B4-BE49-F238E27FC236}">
              <a16:creationId xmlns:a16="http://schemas.microsoft.com/office/drawing/2014/main" id="{00000000-0008-0000-0200-000002080000}"/>
            </a:ext>
          </a:extLst>
        </xdr:cNvPr>
        <xdr:cNvSpPr txBox="1">
          <a:spLocks noChangeArrowheads="1"/>
        </xdr:cNvSpPr>
      </xdr:nvSpPr>
      <xdr:spPr bwMode="auto">
        <a:xfrm>
          <a:off x="0" y="3933825"/>
          <a:ext cx="5598773" cy="32575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Are there any other business operations that may or may not own assets that are operating from your address here in this municipality ?  If yes, give name and mailing address.  </a:t>
          </a:r>
          <a:r>
            <a:rPr lang="en-US" sz="9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Yes or </a:t>
          </a:r>
          <a:r>
            <a:rPr lang="en-US" sz="9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No </a:t>
          </a:r>
        </a:p>
      </xdr:txBody>
    </xdr:sp>
    <xdr:clientData/>
  </xdr:twoCellAnchor>
  <xdr:twoCellAnchor>
    <xdr:from>
      <xdr:col>0</xdr:col>
      <xdr:colOff>0</xdr:colOff>
      <xdr:row>29</xdr:row>
      <xdr:rowOff>32385</xdr:rowOff>
    </xdr:from>
    <xdr:to>
      <xdr:col>9</xdr:col>
      <xdr:colOff>401934</xdr:colOff>
      <xdr:row>31</xdr:row>
      <xdr:rowOff>121920</xdr:rowOff>
    </xdr:to>
    <xdr:sp macro="" textlink="">
      <xdr:nvSpPr>
        <xdr:cNvPr id="2051" name="Text 3">
          <a:extLst>
            <a:ext uri="{FF2B5EF4-FFF2-40B4-BE49-F238E27FC236}">
              <a16:creationId xmlns:a16="http://schemas.microsoft.com/office/drawing/2014/main" id="{00000000-0008-0000-0200-000003080000}"/>
            </a:ext>
          </a:extLst>
        </xdr:cNvPr>
        <xdr:cNvSpPr txBox="1">
          <a:spLocks noChangeArrowheads="1"/>
        </xdr:cNvSpPr>
      </xdr:nvSpPr>
      <xdr:spPr bwMode="auto">
        <a:xfrm>
          <a:off x="0" y="4322445"/>
          <a:ext cx="5606394" cy="34861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Do you own tangible personal property that is leased or consigned to others in this municipality?  If yes, complete the Lessor’s Report (tab - </a:t>
          </a:r>
          <a:r>
            <a:rPr lang="en-US" sz="800" b="0" i="1" u="none" strike="noStrike" baseline="0">
              <a:solidFill>
                <a:srgbClr val="000000"/>
              </a:solidFill>
              <a:latin typeface="Arial"/>
              <a:cs typeface="Arial"/>
            </a:rPr>
            <a:t>Lessor's Report</a:t>
          </a:r>
          <a:r>
            <a:rPr lang="en-US" sz="800" b="0" i="0" u="none" strike="noStrike" baseline="0">
              <a:solidFill>
                <a:srgbClr val="000000"/>
              </a:solidFill>
              <a:latin typeface="Arial"/>
              <a:cs typeface="Arial"/>
            </a:rPr>
            <a:t>).  </a:t>
          </a:r>
          <a:r>
            <a:rPr lang="en-US" sz="900">
              <a:effectLst/>
              <a:latin typeface="+mn-lt"/>
              <a:ea typeface="+mn-ea"/>
              <a:cs typeface="+mn-cs"/>
              <a:sym typeface="Webdings" panose="05030102010509060703" pitchFamily="18" charset="2"/>
            </a:rPr>
            <a:t></a:t>
          </a:r>
          <a:r>
            <a:rPr lang="en-US" sz="10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Yes or </a:t>
          </a:r>
          <a:r>
            <a:rPr lang="en-US" sz="900">
              <a:effectLst/>
              <a:latin typeface="+mn-lt"/>
              <a:ea typeface="+mn-ea"/>
              <a:cs typeface="+mn-cs"/>
              <a:sym typeface="Webdings" panose="05030102010509060703" pitchFamily="18" charset="2"/>
            </a:rPr>
            <a:t></a:t>
          </a:r>
          <a:r>
            <a:rPr lang="en-US" sz="10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No - </a:t>
          </a:r>
        </a:p>
      </xdr:txBody>
    </xdr:sp>
    <xdr:clientData/>
  </xdr:twoCellAnchor>
  <xdr:twoCellAnchor>
    <xdr:from>
      <xdr:col>0</xdr:col>
      <xdr:colOff>28575</xdr:colOff>
      <xdr:row>31</xdr:row>
      <xdr:rowOff>91440</xdr:rowOff>
    </xdr:from>
    <xdr:to>
      <xdr:col>10</xdr:col>
      <xdr:colOff>0</xdr:colOff>
      <xdr:row>33</xdr:row>
      <xdr:rowOff>129540</xdr:rowOff>
    </xdr:to>
    <xdr:sp macro="" textlink="">
      <xdr:nvSpPr>
        <xdr:cNvPr id="2052" name="Text 4">
          <a:extLst>
            <a:ext uri="{FF2B5EF4-FFF2-40B4-BE49-F238E27FC236}">
              <a16:creationId xmlns:a16="http://schemas.microsoft.com/office/drawing/2014/main" id="{00000000-0008-0000-0200-000004080000}"/>
            </a:ext>
          </a:extLst>
        </xdr:cNvPr>
        <xdr:cNvSpPr txBox="1">
          <a:spLocks noChangeArrowheads="1"/>
        </xdr:cNvSpPr>
      </xdr:nvSpPr>
      <xdr:spPr bwMode="auto">
        <a:xfrm>
          <a:off x="28575" y="4629150"/>
          <a:ext cx="5448300" cy="3238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Did you have in your possession on October 1st any borrowed, consigned, stored or rented property?  If yes, complete the Lessee's Report (tab - </a:t>
          </a:r>
          <a:r>
            <a:rPr lang="en-US" sz="800" b="0" i="1" u="none" strike="noStrike" baseline="0">
              <a:solidFill>
                <a:srgbClr val="000000"/>
              </a:solidFill>
              <a:latin typeface="Arial"/>
              <a:cs typeface="Arial"/>
            </a:rPr>
            <a:t>Asset Disposal &amp; Lessee's Rpt</a:t>
          </a:r>
          <a:r>
            <a:rPr lang="en-US" sz="800" b="0" i="0" u="none" strike="noStrike" baseline="0">
              <a:solidFill>
                <a:srgbClr val="000000"/>
              </a:solidFill>
              <a:latin typeface="Arial"/>
              <a:cs typeface="Arial"/>
            </a:rPr>
            <a:t>).  </a:t>
          </a:r>
          <a:r>
            <a:rPr lang="en-US" sz="9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Yes or</a:t>
          </a:r>
          <a:r>
            <a:rPr lang="en-US" sz="900" b="0" i="0" u="none" strike="noStrike" baseline="0">
              <a:solidFill>
                <a:srgbClr val="000000"/>
              </a:solidFill>
              <a:latin typeface="Arial"/>
              <a:cs typeface="Arial"/>
            </a:rPr>
            <a:t> </a:t>
          </a:r>
          <a:r>
            <a:rPr lang="en-US" sz="900">
              <a:effectLst/>
              <a:latin typeface="+mn-lt"/>
              <a:ea typeface="+mn-ea"/>
              <a:cs typeface="+mn-cs"/>
              <a:sym typeface="Webdings" panose="05030102010509060703" pitchFamily="18" charset="2"/>
            </a:rPr>
            <a:t> </a:t>
          </a:r>
          <a:r>
            <a:rPr lang="en-US" sz="800" b="0" i="0" u="none" strike="noStrike" baseline="0">
              <a:solidFill>
                <a:srgbClr val="000000"/>
              </a:solidFill>
              <a:latin typeface="Arial"/>
              <a:cs typeface="Arial"/>
            </a:rPr>
            <a:t>No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200026</xdr:colOff>
      <xdr:row>19</xdr:row>
      <xdr:rowOff>114299</xdr:rowOff>
    </xdr:from>
    <xdr:to>
      <xdr:col>8</xdr:col>
      <xdr:colOff>285751</xdr:colOff>
      <xdr:row>22</xdr:row>
      <xdr:rowOff>114300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914651" y="2914649"/>
          <a:ext cx="3238500"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latin typeface="Arial" panose="020B0604020202020204" pitchFamily="34" charset="0"/>
              <a:cs typeface="Arial" panose="020B0604020202020204" pitchFamily="34" charset="0"/>
            </a:rPr>
            <a:t>RECONCILIATION OF FIXED ASSETS </a:t>
          </a:r>
        </a:p>
        <a:p>
          <a:pPr algn="ctr"/>
          <a:r>
            <a:rPr lang="en-US" sz="800">
              <a:latin typeface="Arial" panose="020B0604020202020204" pitchFamily="34" charset="0"/>
              <a:cs typeface="Arial" panose="020B0604020202020204" pitchFamily="34" charset="0"/>
            </a:rPr>
            <a:t>*Complete Detailed Listing of Disposed Assets – page 4</a:t>
          </a:r>
        </a:p>
        <a:p>
          <a:pPr algn="ctr"/>
          <a:r>
            <a:rPr lang="en-US" sz="800">
              <a:latin typeface="Arial" panose="020B0604020202020204" pitchFamily="34" charset="0"/>
              <a:cs typeface="Arial" panose="020B0604020202020204" pitchFamily="34" charset="0"/>
            </a:rPr>
            <a:t>**Complete Listing of Assets Orig Value &lt; $250 -- page 4 </a:t>
          </a:r>
        </a:p>
      </xdr:txBody>
    </xdr:sp>
    <xdr:clientData/>
  </xdr:twoCellAnchor>
  <xdr:twoCellAnchor>
    <xdr:from>
      <xdr:col>0</xdr:col>
      <xdr:colOff>0</xdr:colOff>
      <xdr:row>32</xdr:row>
      <xdr:rowOff>0</xdr:rowOff>
    </xdr:from>
    <xdr:to>
      <xdr:col>8</xdr:col>
      <xdr:colOff>415297</xdr:colOff>
      <xdr:row>34</xdr:row>
      <xdr:rowOff>80120</xdr:rowOff>
    </xdr:to>
    <xdr:sp macro="" textlink="">
      <xdr:nvSpPr>
        <xdr:cNvPr id="4097" name="Text 1">
          <a:extLst>
            <a:ext uri="{FF2B5EF4-FFF2-40B4-BE49-F238E27FC236}">
              <a16:creationId xmlns:a16="http://schemas.microsoft.com/office/drawing/2014/main" id="{00000000-0008-0000-0400-000001100000}"/>
            </a:ext>
          </a:extLst>
        </xdr:cNvPr>
        <xdr:cNvSpPr txBox="1">
          <a:spLocks noChangeArrowheads="1"/>
        </xdr:cNvSpPr>
      </xdr:nvSpPr>
      <xdr:spPr bwMode="auto">
        <a:xfrm>
          <a:off x="0" y="4505325"/>
          <a:ext cx="6286500" cy="3619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All leased, borrowed, consigned, loaned, rented, or stored personal property not owned by you but in your possession as of the assessment date, must be included on this declaration. Failure to declare, in the form and manner as herein prescribed, shall result in the presumption of ownership and subsequent tax liability plus penalties.</a:t>
          </a:r>
        </a:p>
      </xdr:txBody>
    </xdr:sp>
    <xdr:clientData/>
  </xdr:twoCellAnchor>
  <xdr:twoCellAnchor>
    <xdr:from>
      <xdr:col>0</xdr:col>
      <xdr:colOff>0</xdr:colOff>
      <xdr:row>35</xdr:row>
      <xdr:rowOff>19050</xdr:rowOff>
    </xdr:from>
    <xdr:to>
      <xdr:col>2</xdr:col>
      <xdr:colOff>443836</xdr:colOff>
      <xdr:row>37</xdr:row>
      <xdr:rowOff>129130</xdr:rowOff>
    </xdr:to>
    <xdr:sp macro="" textlink="">
      <xdr:nvSpPr>
        <xdr:cNvPr id="4098" name="Text 3">
          <a:extLst>
            <a:ext uri="{FF2B5EF4-FFF2-40B4-BE49-F238E27FC236}">
              <a16:creationId xmlns:a16="http://schemas.microsoft.com/office/drawing/2014/main" id="{00000000-0008-0000-0400-000002100000}"/>
            </a:ext>
          </a:extLst>
        </xdr:cNvPr>
        <xdr:cNvSpPr txBox="1">
          <a:spLocks noChangeArrowheads="1"/>
        </xdr:cNvSpPr>
      </xdr:nvSpPr>
      <xdr:spPr bwMode="auto">
        <a:xfrm>
          <a:off x="0" y="4953000"/>
          <a:ext cx="2686050" cy="41910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Did you dispose of any leased items that were in your possession on October 1, 2024?  If yes, enter a description of the property and the date of disposition in the space to the right.</a:t>
          </a:r>
        </a:p>
      </xdr:txBody>
    </xdr:sp>
    <xdr:clientData/>
  </xdr:twoCellAnchor>
  <xdr:twoCellAnchor>
    <xdr:from>
      <xdr:col>0</xdr:col>
      <xdr:colOff>0</xdr:colOff>
      <xdr:row>38</xdr:row>
      <xdr:rowOff>19050</xdr:rowOff>
    </xdr:from>
    <xdr:to>
      <xdr:col>2</xdr:col>
      <xdr:colOff>453405</xdr:colOff>
      <xdr:row>40</xdr:row>
      <xdr:rowOff>127509</xdr:rowOff>
    </xdr:to>
    <xdr:sp macro="" textlink="">
      <xdr:nvSpPr>
        <xdr:cNvPr id="4099" name="Text 4">
          <a:extLst>
            <a:ext uri="{FF2B5EF4-FFF2-40B4-BE49-F238E27FC236}">
              <a16:creationId xmlns:a16="http://schemas.microsoft.com/office/drawing/2014/main" id="{00000000-0008-0000-0400-000003100000}"/>
            </a:ext>
          </a:extLst>
        </xdr:cNvPr>
        <xdr:cNvSpPr txBox="1">
          <a:spLocks noChangeArrowheads="1"/>
        </xdr:cNvSpPr>
      </xdr:nvSpPr>
      <xdr:spPr bwMode="auto">
        <a:xfrm>
          <a:off x="0" y="5400675"/>
          <a:ext cx="2695575" cy="40957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Did you acquire any of the leased items that were in your possession on October 1, 2024?  If yes, indicate previous lessor, item(s) and date(s) acquired in the space to the right.</a:t>
          </a:r>
        </a:p>
      </xdr:txBody>
    </xdr:sp>
    <xdr:clientData/>
  </xdr:twoCellAnchor>
  <xdr:twoCellAnchor>
    <xdr:from>
      <xdr:col>0</xdr:col>
      <xdr:colOff>9525</xdr:colOff>
      <xdr:row>41</xdr:row>
      <xdr:rowOff>11430</xdr:rowOff>
    </xdr:from>
    <xdr:to>
      <xdr:col>2</xdr:col>
      <xdr:colOff>453394</xdr:colOff>
      <xdr:row>43</xdr:row>
      <xdr:rowOff>129639</xdr:rowOff>
    </xdr:to>
    <xdr:sp macro="" textlink="">
      <xdr:nvSpPr>
        <xdr:cNvPr id="4101" name="Text 7">
          <a:extLst>
            <a:ext uri="{FF2B5EF4-FFF2-40B4-BE49-F238E27FC236}">
              <a16:creationId xmlns:a16="http://schemas.microsoft.com/office/drawing/2014/main" id="{00000000-0008-0000-0400-000005100000}"/>
            </a:ext>
          </a:extLst>
        </xdr:cNvPr>
        <xdr:cNvSpPr txBox="1">
          <a:spLocks noChangeArrowheads="1"/>
        </xdr:cNvSpPr>
      </xdr:nvSpPr>
      <xdr:spPr bwMode="auto">
        <a:xfrm>
          <a:off x="9525" y="5848350"/>
          <a:ext cx="2686050" cy="40005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Is the cost of any of the equipment listed below declared anywhere else on this declaration?  If yes, note year in ‘Year Included’ column and list cost in ‘Acquisition Cost’ column.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339090</xdr:colOff>
      <xdr:row>0</xdr:row>
      <xdr:rowOff>0</xdr:rowOff>
    </xdr:from>
    <xdr:to>
      <xdr:col>3</xdr:col>
      <xdr:colOff>56</xdr:colOff>
      <xdr:row>0</xdr:row>
      <xdr:rowOff>0</xdr:rowOff>
    </xdr:to>
    <xdr:sp macro="" textlink="">
      <xdr:nvSpPr>
        <xdr:cNvPr id="3073" name="Text 1">
          <a:extLst>
            <a:ext uri="{FF2B5EF4-FFF2-40B4-BE49-F238E27FC236}">
              <a16:creationId xmlns:a16="http://schemas.microsoft.com/office/drawing/2014/main" id="{00000000-0008-0000-0500-0000010C0000}"/>
            </a:ext>
          </a:extLst>
        </xdr:cNvPr>
        <xdr:cNvSpPr txBox="1">
          <a:spLocks noChangeArrowheads="1"/>
        </xdr:cNvSpPr>
      </xdr:nvSpPr>
      <xdr:spPr bwMode="auto">
        <a:xfrm>
          <a:off x="342900" y="0"/>
          <a:ext cx="193357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Total cost of fully depreciated assets still in use but not included with the above balances.</a:t>
          </a:r>
        </a:p>
        <a:p>
          <a:pPr algn="l" rtl="0">
            <a:defRPr sz="1000"/>
          </a:pPr>
          <a:endParaRPr lang="en-US" sz="700" b="0" i="0" u="none" strike="noStrike" baseline="0">
            <a:solidFill>
              <a:srgbClr val="000000"/>
            </a:solidFill>
            <a:latin typeface="Arial"/>
            <a:cs typeface="Arial"/>
          </a:endParaRPr>
        </a:p>
      </xdr:txBody>
    </xdr:sp>
    <xdr:clientData/>
  </xdr:twoCellAnchor>
  <xdr:twoCellAnchor>
    <xdr:from>
      <xdr:col>4</xdr:col>
      <xdr:colOff>36195</xdr:colOff>
      <xdr:row>0</xdr:row>
      <xdr:rowOff>0</xdr:rowOff>
    </xdr:from>
    <xdr:to>
      <xdr:col>5</xdr:col>
      <xdr:colOff>678337</xdr:colOff>
      <xdr:row>0</xdr:row>
      <xdr:rowOff>0</xdr:rowOff>
    </xdr:to>
    <xdr:sp macro="" textlink="">
      <xdr:nvSpPr>
        <xdr:cNvPr id="3074" name="Text 2">
          <a:extLst>
            <a:ext uri="{FF2B5EF4-FFF2-40B4-BE49-F238E27FC236}">
              <a16:creationId xmlns:a16="http://schemas.microsoft.com/office/drawing/2014/main" id="{00000000-0008-0000-0500-0000020C0000}"/>
            </a:ext>
          </a:extLst>
        </xdr:cNvPr>
        <xdr:cNvSpPr txBox="1">
          <a:spLocks noChangeArrowheads="1"/>
        </xdr:cNvSpPr>
      </xdr:nvSpPr>
      <xdr:spPr bwMode="auto">
        <a:xfrm>
          <a:off x="3019425" y="0"/>
          <a:ext cx="137160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Total acquisition cost of expen-sed equipment last year..</a:t>
          </a:r>
        </a:p>
        <a:p>
          <a:pPr algn="l" rtl="0">
            <a:defRPr sz="1000"/>
          </a:pPr>
          <a:endParaRPr lang="en-US"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43</xdr:row>
      <xdr:rowOff>28575</xdr:rowOff>
    </xdr:from>
    <xdr:to>
      <xdr:col>10</xdr:col>
      <xdr:colOff>798189</xdr:colOff>
      <xdr:row>45</xdr:row>
      <xdr:rowOff>95250</xdr:rowOff>
    </xdr:to>
    <xdr:sp macro="" textlink="">
      <xdr:nvSpPr>
        <xdr:cNvPr id="5121" name="Text 1">
          <a:extLst>
            <a:ext uri="{FF2B5EF4-FFF2-40B4-BE49-F238E27FC236}">
              <a16:creationId xmlns:a16="http://schemas.microsoft.com/office/drawing/2014/main" id="{00000000-0008-0000-0600-000001140000}"/>
            </a:ext>
          </a:extLst>
        </xdr:cNvPr>
        <xdr:cNvSpPr txBox="1">
          <a:spLocks noChangeArrowheads="1"/>
        </xdr:cNvSpPr>
      </xdr:nvSpPr>
      <xdr:spPr bwMode="auto">
        <a:xfrm>
          <a:off x="9525" y="6724650"/>
          <a:ext cx="6496050" cy="3905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I DO HEREBY declare under penalty of false statement that all sections of this declaration have been completed  according to the best of my knowledge, remembrance and belief, is a  true statement of all my personal property liable to taxation; and that I have not conveyed or temporarily disposed of any estate for the purpose of evading the laws relating to the assessment and collection of taxes.</a:t>
          </a:r>
        </a:p>
      </xdr:txBody>
    </xdr:sp>
    <xdr:clientData/>
  </xdr:twoCellAnchor>
  <xdr:twoCellAnchor>
    <xdr:from>
      <xdr:col>0</xdr:col>
      <xdr:colOff>9525</xdr:colOff>
      <xdr:row>48</xdr:row>
      <xdr:rowOff>28575</xdr:rowOff>
    </xdr:from>
    <xdr:to>
      <xdr:col>10</xdr:col>
      <xdr:colOff>769604</xdr:colOff>
      <xdr:row>49</xdr:row>
      <xdr:rowOff>57150</xdr:rowOff>
    </xdr:to>
    <xdr:sp macro="" textlink="">
      <xdr:nvSpPr>
        <xdr:cNvPr id="5122" name="Text 2">
          <a:extLst>
            <a:ext uri="{FF2B5EF4-FFF2-40B4-BE49-F238E27FC236}">
              <a16:creationId xmlns:a16="http://schemas.microsoft.com/office/drawing/2014/main" id="{00000000-0008-0000-0600-000002140000}"/>
            </a:ext>
          </a:extLst>
        </xdr:cNvPr>
        <xdr:cNvSpPr txBox="1">
          <a:spLocks noChangeArrowheads="1"/>
        </xdr:cNvSpPr>
      </xdr:nvSpPr>
      <xdr:spPr bwMode="auto">
        <a:xfrm>
          <a:off x="9525" y="7524750"/>
          <a:ext cx="6477000" cy="26670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a:cs typeface="Arial"/>
            </a:rPr>
            <a:t>I DO HEREBY declare under oath that I have been duly appointed agent for the owner of the property listed above and that I have full authority and knowledge sufficient to file a proper list for him in accord with the provisions of §12-50 C.G.S.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3:A25"/>
  <sheetViews>
    <sheetView showGridLines="0" tabSelected="1" zoomScale="75" zoomScaleNormal="75" workbookViewId="0">
      <selection activeCell="N42" sqref="N42"/>
    </sheetView>
  </sheetViews>
  <sheetFormatPr defaultRowHeight="12.75" x14ac:dyDescent="0.2"/>
  <sheetData>
    <row r="23" spans="1:1" ht="15" x14ac:dyDescent="0.25">
      <c r="A23" s="264" t="s">
        <v>38</v>
      </c>
    </row>
    <row r="24" spans="1:1" ht="15" x14ac:dyDescent="0.25">
      <c r="A24" s="264" t="s">
        <v>38</v>
      </c>
    </row>
    <row r="25" spans="1:1" x14ac:dyDescent="0.2">
      <c r="A25" t="s">
        <v>38</v>
      </c>
    </row>
  </sheetData>
  <customSheetViews>
    <customSheetView guid="{5DA29BE6-DF4D-4732-AF39-EA7CDD684284}" showGridLines="0" fitToPage="1">
      <selection activeCell="B37" sqref="B37"/>
      <pageMargins left="0" right="0" top="0" bottom="0" header="0" footer="0"/>
      <pageSetup scale="83" orientation="portrait" r:id="rId1"/>
      <headerFooter alignWithMargins="0"/>
    </customSheetView>
    <customSheetView guid="{DEA6141B-D4DC-4AB1-BC43-1340DB9D888E}" showGridLines="0" fitToPage="1">
      <pageMargins left="0" right="0" top="0" bottom="0" header="0" footer="0"/>
      <pageSetup scale="83" orientation="portrait" r:id="rId2"/>
      <headerFooter alignWithMargins="0"/>
    </customSheetView>
  </customSheetViews>
  <phoneticPr fontId="0" type="noConversion"/>
  <pageMargins left="0.75" right="0.75" top="1" bottom="1" header="0.5" footer="0.5"/>
  <pageSetup scale="83"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95:A105"/>
  <sheetViews>
    <sheetView showGridLines="0" zoomScale="130" zoomScaleNormal="130" workbookViewId="0"/>
  </sheetViews>
  <sheetFormatPr defaultRowHeight="12.75" x14ac:dyDescent="0.2"/>
  <sheetData>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sheetData>
  <customSheetViews>
    <customSheetView guid="{5DA29BE6-DF4D-4732-AF39-EA7CDD684284}" showGridLines="0">
      <selection activeCell="L27" sqref="L27"/>
      <pageMargins left="0" right="0" top="0" bottom="0" header="0" footer="0"/>
      <printOptions horizontalCentered="1"/>
      <pageSetup orientation="portrait" r:id="rId1"/>
      <headerFooter alignWithMargins="0">
        <oddHeader>&amp;C&amp;"Arial,Bold"&amp;14I N S T R U C T I O N S 
and
PROPERTY CODE DESCRIPTIONS</oddHeader>
        <oddFooter>&amp;C&amp;P of &amp;N</oddFooter>
      </headerFooter>
    </customSheetView>
    <customSheetView guid="{DEA6141B-D4DC-4AB1-BC43-1340DB9D888E}" showGridLines="0" printArea="1">
      <selection activeCell="L185" sqref="L185"/>
      <pageMargins left="0" right="0" top="0" bottom="0" header="0" footer="0"/>
      <printOptions horizontalCentered="1"/>
      <pageSetup orientation="portrait" r:id="rId2"/>
      <headerFooter scaleWithDoc="0" alignWithMargins="0">
        <oddHeader>&amp;C&amp;"Arial,Bold"&amp;14I N S T R U C T I O N S 
and
PROPERTY CODE DESCRIPTIONS</oddHeader>
        <oddFooter>&amp;C&amp;P of &amp;N</oddFooter>
      </headerFooter>
    </customSheetView>
  </customSheetViews>
  <phoneticPr fontId="0" type="noConversion"/>
  <printOptions horizontalCentered="1"/>
  <pageMargins left="0.5" right="0.5" top="1.2604166666666667" bottom="0.875" header="0.5" footer="0.5"/>
  <pageSetup orientation="portrait" r:id="rId3"/>
  <headerFooter scaleWithDoc="0" alignWithMargins="0">
    <oddHeader>&amp;C&amp;"Arial,Bold"&amp;14I N S T R U C T I O N S 
and
PROPERTY CODE DESCRIPTIONS</oddHeader>
    <oddFooter>&amp;C&amp;P of &amp;N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K59"/>
  <sheetViews>
    <sheetView showGridLines="0" workbookViewId="0"/>
  </sheetViews>
  <sheetFormatPr defaultColWidth="9.140625" defaultRowHeight="11.25" x14ac:dyDescent="0.2"/>
  <cols>
    <col min="1" max="1" width="11.28515625" style="38" customWidth="1"/>
    <col min="2" max="2" width="10.140625" style="29" customWidth="1"/>
    <col min="3" max="3" width="5.28515625" style="39" customWidth="1"/>
    <col min="4" max="4" width="10.140625" style="29" customWidth="1"/>
    <col min="5" max="5" width="2.140625" style="2" customWidth="1"/>
    <col min="6" max="6" width="11.28515625" style="2" customWidth="1"/>
    <col min="7" max="7" width="10.140625" style="29" customWidth="1"/>
    <col min="8" max="8" width="5.28515625" style="2" customWidth="1"/>
    <col min="9" max="9" width="10.140625" style="29" customWidth="1"/>
    <col min="10" max="10" width="6.28515625" style="40" customWidth="1"/>
    <col min="11" max="11" width="10.140625" style="29" customWidth="1"/>
    <col min="12" max="16384" width="9.140625" style="2"/>
  </cols>
  <sheetData>
    <row r="1" spans="1:11" s="100" customFormat="1" ht="12.75" x14ac:dyDescent="0.2">
      <c r="A1" s="107" t="s">
        <v>0</v>
      </c>
      <c r="B1" s="203"/>
      <c r="C1" s="125"/>
      <c r="D1" s="125"/>
      <c r="G1" s="98"/>
      <c r="I1" s="98"/>
      <c r="J1" s="229"/>
      <c r="K1" s="191" t="s">
        <v>180</v>
      </c>
    </row>
    <row r="2" spans="1:11" s="100" customFormat="1" ht="12" x14ac:dyDescent="0.2">
      <c r="A2" s="107"/>
      <c r="B2" s="98"/>
      <c r="C2" s="99"/>
      <c r="D2" s="98"/>
      <c r="I2" s="98"/>
      <c r="J2" s="229"/>
      <c r="K2" s="192" t="s">
        <v>181</v>
      </c>
    </row>
    <row r="3" spans="1:11" s="100" customFormat="1" ht="12" x14ac:dyDescent="0.2">
      <c r="A3" s="107" t="s">
        <v>1</v>
      </c>
      <c r="B3" s="127"/>
      <c r="C3" s="105"/>
      <c r="D3" s="103"/>
      <c r="E3" s="105"/>
      <c r="F3" s="105"/>
      <c r="G3" s="104" t="s">
        <v>2</v>
      </c>
      <c r="H3" s="127"/>
      <c r="I3" s="103"/>
      <c r="J3" s="230"/>
      <c r="K3" s="103"/>
    </row>
    <row r="4" spans="1:11" s="100" customFormat="1" ht="12" x14ac:dyDescent="0.2">
      <c r="A4" s="101"/>
      <c r="B4" s="98"/>
      <c r="D4" s="98"/>
      <c r="G4" s="104" t="s">
        <v>3</v>
      </c>
      <c r="H4" s="128"/>
      <c r="I4" s="106"/>
      <c r="J4" s="231"/>
      <c r="K4" s="106"/>
    </row>
    <row r="5" spans="1:11" s="100" customFormat="1" ht="12.75" thickBot="1" x14ac:dyDescent="0.25">
      <c r="A5" s="108"/>
      <c r="B5" s="109"/>
      <c r="C5" s="110"/>
      <c r="D5" s="109"/>
      <c r="E5" s="110"/>
      <c r="F5" s="110"/>
      <c r="G5" s="111"/>
      <c r="H5" s="121"/>
      <c r="I5" s="109"/>
      <c r="J5" s="232"/>
      <c r="K5" s="109"/>
    </row>
    <row r="6" spans="1:11" ht="12.75" thickTop="1" x14ac:dyDescent="0.2">
      <c r="A6" s="1"/>
      <c r="B6" s="1" t="s">
        <v>4</v>
      </c>
      <c r="C6" s="1"/>
      <c r="D6" s="1"/>
      <c r="E6" s="1"/>
      <c r="F6" s="1"/>
      <c r="G6" s="1" t="s">
        <v>5</v>
      </c>
      <c r="H6" s="1"/>
      <c r="I6" s="1"/>
      <c r="J6" s="1"/>
      <c r="K6" s="1"/>
    </row>
    <row r="7" spans="1:11" ht="12" x14ac:dyDescent="0.2">
      <c r="A7" s="3" t="s">
        <v>6</v>
      </c>
      <c r="B7" s="4"/>
      <c r="C7" s="5"/>
      <c r="D7" s="5"/>
      <c r="E7" s="5"/>
      <c r="F7" s="6"/>
      <c r="G7" s="4"/>
      <c r="H7" s="5"/>
      <c r="I7" s="5"/>
      <c r="J7" s="5"/>
      <c r="K7" s="5"/>
    </row>
    <row r="8" spans="1:11" ht="12" x14ac:dyDescent="0.2">
      <c r="A8" s="3" t="s">
        <v>7</v>
      </c>
      <c r="B8" s="4"/>
      <c r="C8" s="5"/>
      <c r="D8" s="5"/>
      <c r="E8" s="5"/>
      <c r="F8" s="6"/>
      <c r="G8" s="4"/>
      <c r="H8" s="5"/>
      <c r="I8" s="5"/>
      <c r="J8" s="5"/>
      <c r="K8" s="5"/>
    </row>
    <row r="9" spans="1:11" ht="12" x14ac:dyDescent="0.2">
      <c r="A9" s="3" t="s">
        <v>190</v>
      </c>
      <c r="B9" s="4"/>
      <c r="C9" s="5"/>
      <c r="D9" s="5"/>
      <c r="E9" s="5"/>
      <c r="F9" s="6"/>
      <c r="G9" s="4"/>
      <c r="H9" s="5"/>
      <c r="I9" s="5"/>
      <c r="J9" s="5"/>
      <c r="K9" s="5"/>
    </row>
    <row r="10" spans="1:11" ht="12" x14ac:dyDescent="0.2">
      <c r="A10" s="3" t="s">
        <v>8</v>
      </c>
      <c r="B10" s="4"/>
      <c r="C10" s="3"/>
      <c r="D10" s="127"/>
      <c r="E10" s="3"/>
      <c r="F10" s="8"/>
      <c r="G10" s="4"/>
      <c r="H10" s="3"/>
      <c r="I10" s="127"/>
      <c r="J10" s="3"/>
      <c r="K10" s="3"/>
    </row>
    <row r="11" spans="1:11" ht="12" x14ac:dyDescent="0.2">
      <c r="A11" s="2" t="s">
        <v>9</v>
      </c>
      <c r="B11" s="7"/>
      <c r="C11" s="5"/>
      <c r="D11" s="7"/>
      <c r="E11" s="3"/>
      <c r="F11" s="8"/>
      <c r="G11" s="7"/>
      <c r="H11" s="5"/>
      <c r="I11" s="7"/>
      <c r="J11" s="3"/>
      <c r="K11" s="3"/>
    </row>
    <row r="12" spans="1:11" ht="12" x14ac:dyDescent="0.2">
      <c r="A12" s="3" t="s">
        <v>10</v>
      </c>
      <c r="B12" s="3"/>
      <c r="C12" s="3"/>
      <c r="D12" s="7"/>
      <c r="E12" s="5"/>
      <c r="F12" s="5"/>
      <c r="G12" s="5"/>
      <c r="H12" s="5"/>
      <c r="I12" s="5"/>
      <c r="J12" s="5"/>
      <c r="K12" s="5"/>
    </row>
    <row r="13" spans="1:11" ht="12" x14ac:dyDescent="0.2">
      <c r="A13" s="3"/>
      <c r="B13" s="3"/>
      <c r="C13" s="3"/>
      <c r="D13" s="7"/>
      <c r="E13" s="5"/>
      <c r="F13" s="5"/>
      <c r="G13" s="5"/>
      <c r="H13" s="5"/>
      <c r="I13" s="5"/>
      <c r="J13" s="5"/>
      <c r="K13" s="5"/>
    </row>
    <row r="14" spans="1:11" ht="12" x14ac:dyDescent="0.2">
      <c r="A14" s="233" t="s">
        <v>11</v>
      </c>
      <c r="B14" s="3"/>
      <c r="C14" s="3"/>
      <c r="D14" s="3"/>
      <c r="E14" s="3"/>
      <c r="F14" s="233" t="s">
        <v>12</v>
      </c>
      <c r="G14" s="3"/>
      <c r="H14" s="9"/>
      <c r="I14" s="123"/>
      <c r="J14" s="3"/>
      <c r="K14" s="3"/>
    </row>
    <row r="15" spans="1:11" ht="12" x14ac:dyDescent="0.2">
      <c r="A15" s="3" t="s">
        <v>13</v>
      </c>
      <c r="B15" s="3"/>
      <c r="C15" s="10"/>
      <c r="D15" s="3"/>
      <c r="E15" s="3"/>
      <c r="F15" s="233" t="s">
        <v>14</v>
      </c>
      <c r="G15" s="3"/>
      <c r="H15" s="3"/>
      <c r="I15" s="124"/>
      <c r="J15" s="3"/>
      <c r="K15" s="3"/>
    </row>
    <row r="16" spans="1:11" ht="12" x14ac:dyDescent="0.2">
      <c r="A16" s="3" t="s">
        <v>15</v>
      </c>
      <c r="B16" s="3"/>
      <c r="C16" s="10"/>
      <c r="D16" s="3"/>
      <c r="E16" s="3"/>
      <c r="F16" s="233" t="s">
        <v>16</v>
      </c>
      <c r="G16" s="3"/>
      <c r="H16" s="3"/>
      <c r="I16" s="123"/>
      <c r="J16" s="3"/>
      <c r="K16" s="3"/>
    </row>
    <row r="17" spans="1:11" ht="12" x14ac:dyDescent="0.2">
      <c r="A17" s="3" t="s">
        <v>17</v>
      </c>
      <c r="B17" s="3"/>
      <c r="C17" s="10"/>
      <c r="D17" s="3"/>
      <c r="E17" s="3"/>
      <c r="F17" s="233" t="s">
        <v>18</v>
      </c>
      <c r="G17" s="3"/>
      <c r="H17" s="3"/>
      <c r="I17" s="122"/>
      <c r="J17" s="3"/>
      <c r="K17" s="3"/>
    </row>
    <row r="18" spans="1:11" ht="12" x14ac:dyDescent="0.2">
      <c r="A18" s="3" t="s">
        <v>19</v>
      </c>
      <c r="B18" s="3"/>
      <c r="C18" s="10"/>
      <c r="D18" s="3"/>
      <c r="E18" s="3"/>
      <c r="F18" s="233" t="s">
        <v>20</v>
      </c>
      <c r="G18" s="3"/>
      <c r="H18" s="3"/>
      <c r="I18" s="3"/>
      <c r="J18" s="3"/>
      <c r="K18" s="3"/>
    </row>
    <row r="19" spans="1:11" ht="12.75" customHeight="1" x14ac:dyDescent="0.2">
      <c r="A19" s="3" t="s">
        <v>21</v>
      </c>
      <c r="B19" s="3"/>
      <c r="C19" s="10"/>
      <c r="D19" s="3"/>
      <c r="E19" s="3"/>
      <c r="F19" s="3" t="s">
        <v>22</v>
      </c>
      <c r="G19" s="3"/>
      <c r="H19" s="10"/>
      <c r="I19" s="283" t="s">
        <v>23</v>
      </c>
      <c r="J19" s="284"/>
      <c r="K19" s="284"/>
    </row>
    <row r="20" spans="1:11" ht="12" x14ac:dyDescent="0.2">
      <c r="A20" s="3" t="s">
        <v>24</v>
      </c>
      <c r="B20" s="3"/>
      <c r="C20" s="10"/>
      <c r="D20" s="3"/>
      <c r="E20" s="3"/>
      <c r="F20" s="3" t="s">
        <v>25</v>
      </c>
      <c r="G20" s="3"/>
      <c r="H20" s="10"/>
      <c r="I20" s="3"/>
      <c r="J20" s="127"/>
      <c r="K20" s="5"/>
    </row>
    <row r="21" spans="1:11" ht="12" x14ac:dyDescent="0.2">
      <c r="A21" s="3" t="s">
        <v>26</v>
      </c>
      <c r="B21" s="3"/>
      <c r="C21" s="10"/>
      <c r="D21" s="3"/>
      <c r="E21" s="3"/>
      <c r="F21" s="3" t="s">
        <v>27</v>
      </c>
      <c r="G21" s="3"/>
      <c r="H21" s="10"/>
      <c r="I21" s="3"/>
      <c r="J21" s="3"/>
      <c r="K21" s="3"/>
    </row>
    <row r="22" spans="1:11" ht="12" x14ac:dyDescent="0.2">
      <c r="A22" s="3" t="s">
        <v>28</v>
      </c>
      <c r="B22" s="3"/>
      <c r="C22" s="10"/>
      <c r="D22" s="3"/>
      <c r="E22" s="3"/>
      <c r="F22" s="3" t="s">
        <v>29</v>
      </c>
      <c r="G22" s="3"/>
      <c r="H22" s="10"/>
      <c r="I22" s="3"/>
      <c r="J22" s="3"/>
      <c r="K22" s="3"/>
    </row>
    <row r="23" spans="1:11" ht="12" x14ac:dyDescent="0.2">
      <c r="A23" s="1" t="s">
        <v>30</v>
      </c>
      <c r="B23" s="11"/>
      <c r="C23" s="5"/>
      <c r="D23" s="5"/>
      <c r="E23" s="3"/>
      <c r="F23" s="3" t="s">
        <v>30</v>
      </c>
      <c r="G23" s="11"/>
      <c r="H23" s="5"/>
      <c r="I23" s="5"/>
      <c r="J23" s="3"/>
      <c r="K23" s="3"/>
    </row>
    <row r="24" spans="1:11" ht="12" customHeight="1" x14ac:dyDescent="0.2">
      <c r="A24" s="12"/>
      <c r="B24" s="13"/>
      <c r="C24" s="13"/>
      <c r="D24" s="13"/>
      <c r="E24" s="13"/>
      <c r="F24" s="13"/>
      <c r="G24" s="13"/>
      <c r="H24" s="13"/>
      <c r="I24" s="13"/>
      <c r="J24" s="13"/>
      <c r="K24" s="14" t="s">
        <v>31</v>
      </c>
    </row>
    <row r="25" spans="1:11" ht="14.25" customHeight="1" x14ac:dyDescent="0.2">
      <c r="A25" s="12"/>
      <c r="B25" s="13"/>
      <c r="C25" s="13"/>
      <c r="D25" s="13"/>
      <c r="E25" s="13"/>
      <c r="F25" s="13"/>
      <c r="G25" s="13"/>
      <c r="H25" s="13"/>
      <c r="I25" s="13"/>
      <c r="J25" s="13"/>
      <c r="K25" s="15"/>
    </row>
    <row r="26" spans="1:11" x14ac:dyDescent="0.2">
      <c r="A26" s="16"/>
      <c r="B26" s="17"/>
      <c r="C26" s="17"/>
      <c r="D26" s="17"/>
      <c r="E26" s="17"/>
      <c r="F26" s="17"/>
      <c r="G26" s="17"/>
      <c r="H26" s="17"/>
      <c r="I26" s="17"/>
      <c r="J26" s="17"/>
      <c r="K26" s="18"/>
    </row>
    <row r="27" spans="1:11" x14ac:dyDescent="0.2">
      <c r="A27" s="12"/>
      <c r="B27" s="13"/>
      <c r="C27" s="13"/>
      <c r="D27" s="13"/>
      <c r="E27" s="13"/>
      <c r="F27" s="13"/>
      <c r="G27" s="13"/>
      <c r="H27" s="13"/>
      <c r="I27" s="13"/>
      <c r="J27" s="13"/>
      <c r="K27" s="18"/>
    </row>
    <row r="28" spans="1:11" x14ac:dyDescent="0.2">
      <c r="A28" s="12"/>
      <c r="B28" s="13"/>
      <c r="C28" s="13"/>
      <c r="D28" s="13"/>
      <c r="E28" s="13"/>
      <c r="F28" s="13"/>
      <c r="G28" s="13"/>
      <c r="H28" s="13"/>
      <c r="I28" s="13"/>
      <c r="J28" s="13"/>
      <c r="K28" s="15"/>
    </row>
    <row r="29" spans="1:11" x14ac:dyDescent="0.2">
      <c r="A29" s="16"/>
      <c r="B29" s="17"/>
      <c r="C29" s="17"/>
      <c r="D29" s="17"/>
      <c r="E29" s="17"/>
      <c r="F29" s="17"/>
      <c r="G29" s="17"/>
      <c r="H29" s="17"/>
      <c r="I29" s="17"/>
      <c r="J29" s="17"/>
      <c r="K29" s="18"/>
    </row>
    <row r="30" spans="1:11" x14ac:dyDescent="0.2">
      <c r="A30" s="12"/>
      <c r="B30" s="13"/>
      <c r="C30" s="13"/>
      <c r="D30" s="13"/>
      <c r="E30" s="13"/>
      <c r="F30" s="13"/>
      <c r="G30" s="13"/>
      <c r="H30" s="13"/>
      <c r="I30" s="13"/>
      <c r="J30" s="13"/>
      <c r="K30" s="18"/>
    </row>
    <row r="31" spans="1:11" x14ac:dyDescent="0.2">
      <c r="A31" s="12"/>
      <c r="B31" s="13"/>
      <c r="C31" s="13"/>
      <c r="D31" s="13"/>
      <c r="E31" s="13"/>
      <c r="F31" s="13"/>
      <c r="G31" s="13"/>
      <c r="H31" s="13"/>
      <c r="I31" s="13"/>
      <c r="J31" s="13"/>
      <c r="K31" s="15"/>
    </row>
    <row r="32" spans="1:11" x14ac:dyDescent="0.2">
      <c r="A32" s="12"/>
      <c r="B32" s="13"/>
      <c r="C32" s="13"/>
      <c r="D32" s="13"/>
      <c r="E32" s="13"/>
      <c r="F32" s="13"/>
      <c r="G32" s="13"/>
      <c r="H32" s="13"/>
      <c r="I32" s="13"/>
      <c r="J32" s="13"/>
      <c r="K32" s="18"/>
    </row>
    <row r="33" spans="1:11" x14ac:dyDescent="0.2">
      <c r="A33" s="12"/>
      <c r="B33" s="13"/>
      <c r="C33" s="13"/>
      <c r="D33" s="13"/>
      <c r="E33" s="13"/>
      <c r="F33" s="13"/>
      <c r="G33" s="13"/>
      <c r="H33" s="13"/>
      <c r="I33" s="13"/>
      <c r="J33" s="13"/>
      <c r="K33" s="18"/>
    </row>
    <row r="34" spans="1:11" x14ac:dyDescent="0.2">
      <c r="A34" s="12"/>
      <c r="B34" s="13"/>
      <c r="C34" s="13"/>
      <c r="D34" s="13"/>
      <c r="E34" s="13"/>
      <c r="F34" s="13"/>
      <c r="G34" s="13"/>
      <c r="H34" s="13"/>
      <c r="I34" s="13"/>
      <c r="J34" s="13"/>
      <c r="K34" s="15"/>
    </row>
    <row r="35" spans="1:11" ht="12" thickBot="1" x14ac:dyDescent="0.25">
      <c r="A35" s="19"/>
      <c r="B35" s="20"/>
      <c r="C35" s="20"/>
      <c r="D35" s="20"/>
      <c r="E35" s="20"/>
      <c r="F35" s="20"/>
      <c r="G35" s="20"/>
      <c r="H35" s="20"/>
      <c r="I35" s="20"/>
      <c r="J35" s="20"/>
      <c r="K35" s="20"/>
    </row>
    <row r="36" spans="1:11" ht="12.75" thickTop="1" thickBot="1" x14ac:dyDescent="0.25">
      <c r="A36" s="12"/>
      <c r="B36" s="13"/>
      <c r="C36" s="13"/>
      <c r="D36" s="13"/>
      <c r="E36" s="13"/>
      <c r="F36" s="13"/>
      <c r="G36" s="13"/>
      <c r="H36" s="13"/>
      <c r="I36" s="13"/>
      <c r="J36" s="13"/>
      <c r="K36" s="13"/>
    </row>
    <row r="37" spans="1:11" ht="12.75" x14ac:dyDescent="0.2">
      <c r="A37" s="196" t="s">
        <v>32</v>
      </c>
      <c r="B37" s="21"/>
      <c r="C37" s="193" t="s">
        <v>137</v>
      </c>
      <c r="D37" s="22"/>
      <c r="F37" s="196" t="s">
        <v>33</v>
      </c>
      <c r="G37" s="23"/>
      <c r="H37" s="193" t="s">
        <v>202</v>
      </c>
      <c r="I37" s="22"/>
      <c r="J37" s="234" t="s">
        <v>34</v>
      </c>
      <c r="K37" s="24" t="s">
        <v>35</v>
      </c>
    </row>
    <row r="38" spans="1:11" ht="39.75" customHeight="1" x14ac:dyDescent="0.2">
      <c r="A38" s="276" t="s">
        <v>36</v>
      </c>
      <c r="B38" s="277" t="s">
        <v>193</v>
      </c>
      <c r="C38" s="278" t="s">
        <v>194</v>
      </c>
      <c r="D38" s="279" t="s">
        <v>192</v>
      </c>
      <c r="F38" s="276" t="s">
        <v>36</v>
      </c>
      <c r="G38" s="277" t="s">
        <v>193</v>
      </c>
      <c r="H38" s="278" t="s">
        <v>194</v>
      </c>
      <c r="I38" s="279" t="s">
        <v>192</v>
      </c>
      <c r="J38" s="234"/>
    </row>
    <row r="39" spans="1:11" x14ac:dyDescent="0.2">
      <c r="A39" s="204" t="s">
        <v>191</v>
      </c>
      <c r="B39" s="30"/>
      <c r="C39" s="206">
        <v>0.95</v>
      </c>
      <c r="D39" s="207">
        <f>ROUND(B39*C39,)</f>
        <v>0</v>
      </c>
      <c r="F39" s="204" t="s">
        <v>191</v>
      </c>
      <c r="G39" s="30"/>
      <c r="H39" s="206">
        <v>0.95</v>
      </c>
      <c r="I39" s="207">
        <f t="shared" ref="I39:I46" si="0">ROUND(G39*H39,)</f>
        <v>0</v>
      </c>
      <c r="J39" s="234"/>
      <c r="K39" s="29" t="s">
        <v>38</v>
      </c>
    </row>
    <row r="40" spans="1:11" x14ac:dyDescent="0.2">
      <c r="A40" s="204" t="s">
        <v>173</v>
      </c>
      <c r="B40" s="30"/>
      <c r="C40" s="206">
        <v>0.9</v>
      </c>
      <c r="D40" s="207">
        <f t="shared" ref="D40:D46" si="1">ROUND(B40*C40,)</f>
        <v>0</v>
      </c>
      <c r="F40" s="204" t="s">
        <v>173</v>
      </c>
      <c r="G40" s="30"/>
      <c r="H40" s="206">
        <v>0.9</v>
      </c>
      <c r="I40" s="207">
        <f t="shared" si="0"/>
        <v>0</v>
      </c>
      <c r="J40" s="234"/>
    </row>
    <row r="41" spans="1:11" x14ac:dyDescent="0.2">
      <c r="A41" s="204" t="s">
        <v>169</v>
      </c>
      <c r="B41" s="30"/>
      <c r="C41" s="206">
        <v>0.8</v>
      </c>
      <c r="D41" s="207">
        <f t="shared" si="1"/>
        <v>0</v>
      </c>
      <c r="F41" s="204" t="s">
        <v>169</v>
      </c>
      <c r="G41" s="30"/>
      <c r="H41" s="206">
        <v>0.8</v>
      </c>
      <c r="I41" s="207">
        <f t="shared" si="0"/>
        <v>0</v>
      </c>
      <c r="J41" s="234"/>
    </row>
    <row r="42" spans="1:11" x14ac:dyDescent="0.2">
      <c r="A42" s="204" t="s">
        <v>165</v>
      </c>
      <c r="B42" s="30"/>
      <c r="C42" s="206">
        <v>0.7</v>
      </c>
      <c r="D42" s="207">
        <f t="shared" si="1"/>
        <v>0</v>
      </c>
      <c r="F42" s="204" t="s">
        <v>165</v>
      </c>
      <c r="G42" s="30"/>
      <c r="H42" s="206">
        <v>0.7</v>
      </c>
      <c r="I42" s="207">
        <f t="shared" si="0"/>
        <v>0</v>
      </c>
      <c r="J42" s="234"/>
    </row>
    <row r="43" spans="1:11" x14ac:dyDescent="0.2">
      <c r="A43" s="204" t="s">
        <v>159</v>
      </c>
      <c r="B43" s="30"/>
      <c r="C43" s="206">
        <v>0.6</v>
      </c>
      <c r="D43" s="207">
        <f t="shared" si="1"/>
        <v>0</v>
      </c>
      <c r="F43" s="204" t="s">
        <v>159</v>
      </c>
      <c r="G43" s="30"/>
      <c r="H43" s="206">
        <v>0.6</v>
      </c>
      <c r="I43" s="207">
        <f t="shared" si="0"/>
        <v>0</v>
      </c>
      <c r="J43" s="202" t="str">
        <f>A37</f>
        <v>#17</v>
      </c>
      <c r="K43" s="32">
        <f>ROUND(D47*0.7,-1)</f>
        <v>0</v>
      </c>
    </row>
    <row r="44" spans="1:11" x14ac:dyDescent="0.2">
      <c r="A44" s="204" t="s">
        <v>157</v>
      </c>
      <c r="B44" s="30"/>
      <c r="C44" s="206">
        <v>0.5</v>
      </c>
      <c r="D44" s="207">
        <f t="shared" si="1"/>
        <v>0</v>
      </c>
      <c r="F44" s="204" t="s">
        <v>157</v>
      </c>
      <c r="G44" s="30"/>
      <c r="H44" s="206">
        <v>0.5</v>
      </c>
      <c r="I44" s="207">
        <f t="shared" si="0"/>
        <v>0</v>
      </c>
      <c r="J44" s="235"/>
    </row>
    <row r="45" spans="1:11" x14ac:dyDescent="0.2">
      <c r="A45" s="204" t="s">
        <v>37</v>
      </c>
      <c r="B45" s="30"/>
      <c r="C45" s="206">
        <v>0.4</v>
      </c>
      <c r="D45" s="207">
        <f t="shared" si="1"/>
        <v>0</v>
      </c>
      <c r="F45" s="204" t="s">
        <v>37</v>
      </c>
      <c r="G45" s="30"/>
      <c r="H45" s="206">
        <v>0.4</v>
      </c>
      <c r="I45" s="207">
        <f t="shared" si="0"/>
        <v>0</v>
      </c>
      <c r="J45" s="202" t="str">
        <f>F37</f>
        <v>#18</v>
      </c>
      <c r="K45" s="32">
        <f>ROUND(I47*0.7,-1)</f>
        <v>0</v>
      </c>
    </row>
    <row r="46" spans="1:11" x14ac:dyDescent="0.2">
      <c r="A46" s="33" t="s">
        <v>39</v>
      </c>
      <c r="B46" s="30"/>
      <c r="C46" s="206">
        <v>0.3</v>
      </c>
      <c r="D46" s="207">
        <f t="shared" si="1"/>
        <v>0</v>
      </c>
      <c r="F46" s="33" t="s">
        <v>39</v>
      </c>
      <c r="G46" s="30"/>
      <c r="H46" s="206">
        <v>0.3</v>
      </c>
      <c r="I46" s="207">
        <f t="shared" si="0"/>
        <v>0</v>
      </c>
      <c r="J46" s="34"/>
    </row>
    <row r="47" spans="1:11" ht="12" thickBot="1" x14ac:dyDescent="0.25">
      <c r="A47" s="236" t="s">
        <v>40</v>
      </c>
      <c r="B47" s="35">
        <f>SUM(B39:B46)</f>
        <v>0</v>
      </c>
      <c r="C47" s="208"/>
      <c r="D47" s="209">
        <f>SUM(D39:D46)</f>
        <v>0</v>
      </c>
      <c r="F47" s="236" t="s">
        <v>40</v>
      </c>
      <c r="G47" s="35">
        <f>SUM(G39:G46)</f>
        <v>0</v>
      </c>
      <c r="H47" s="36"/>
      <c r="I47" s="37">
        <f>SUM(I39:I46)</f>
        <v>0</v>
      </c>
      <c r="J47" s="234"/>
    </row>
    <row r="48" spans="1:11" ht="12" thickBot="1" x14ac:dyDescent="0.25">
      <c r="J48" s="234"/>
    </row>
    <row r="49" spans="1:11" x14ac:dyDescent="0.2">
      <c r="A49" s="196" t="s">
        <v>41</v>
      </c>
      <c r="B49" s="23"/>
      <c r="C49" s="193" t="s">
        <v>135</v>
      </c>
      <c r="D49" s="22"/>
      <c r="F49" s="196" t="s">
        <v>42</v>
      </c>
      <c r="G49" s="23"/>
      <c r="H49" s="193" t="s">
        <v>139</v>
      </c>
      <c r="I49" s="22"/>
      <c r="J49" s="234"/>
    </row>
    <row r="50" spans="1:11" ht="36" x14ac:dyDescent="0.2">
      <c r="A50" s="276" t="s">
        <v>36</v>
      </c>
      <c r="B50" s="277" t="s">
        <v>193</v>
      </c>
      <c r="C50" s="278" t="s">
        <v>194</v>
      </c>
      <c r="D50" s="279" t="s">
        <v>192</v>
      </c>
      <c r="F50" s="276" t="s">
        <v>36</v>
      </c>
      <c r="G50" s="277" t="s">
        <v>193</v>
      </c>
      <c r="H50" s="278" t="s">
        <v>194</v>
      </c>
      <c r="I50" s="279" t="s">
        <v>192</v>
      </c>
      <c r="J50" s="234"/>
    </row>
    <row r="51" spans="1:11" x14ac:dyDescent="0.2">
      <c r="A51" s="204" t="s">
        <v>191</v>
      </c>
      <c r="B51" s="30"/>
      <c r="C51" s="206">
        <v>0.95</v>
      </c>
      <c r="D51" s="207">
        <f t="shared" ref="D51:D58" si="2">ROUND(B51*C51,)</f>
        <v>0</v>
      </c>
      <c r="F51" s="204" t="s">
        <v>191</v>
      </c>
      <c r="G51" s="30"/>
      <c r="H51" s="206">
        <v>0.95</v>
      </c>
      <c r="I51" s="207">
        <f t="shared" ref="I51:I58" si="3">ROUND(G51*H51,)</f>
        <v>0</v>
      </c>
      <c r="J51" s="234"/>
    </row>
    <row r="52" spans="1:11" x14ac:dyDescent="0.2">
      <c r="A52" s="204" t="s">
        <v>173</v>
      </c>
      <c r="B52" s="30"/>
      <c r="C52" s="206">
        <v>0.9</v>
      </c>
      <c r="D52" s="207">
        <f t="shared" si="2"/>
        <v>0</v>
      </c>
      <c r="F52" s="204" t="s">
        <v>173</v>
      </c>
      <c r="G52" s="30"/>
      <c r="H52" s="206">
        <v>0.9</v>
      </c>
      <c r="I52" s="207">
        <f t="shared" si="3"/>
        <v>0</v>
      </c>
      <c r="J52" s="234"/>
    </row>
    <row r="53" spans="1:11" x14ac:dyDescent="0.2">
      <c r="A53" s="204" t="s">
        <v>169</v>
      </c>
      <c r="B53" s="30"/>
      <c r="C53" s="206">
        <v>0.8</v>
      </c>
      <c r="D53" s="207">
        <f t="shared" si="2"/>
        <v>0</v>
      </c>
      <c r="F53" s="204" t="s">
        <v>169</v>
      </c>
      <c r="G53" s="30"/>
      <c r="H53" s="206">
        <v>0.8</v>
      </c>
      <c r="I53" s="207">
        <f t="shared" si="3"/>
        <v>0</v>
      </c>
      <c r="J53" s="234"/>
    </row>
    <row r="54" spans="1:11" x14ac:dyDescent="0.2">
      <c r="A54" s="204" t="s">
        <v>165</v>
      </c>
      <c r="B54" s="30"/>
      <c r="C54" s="206">
        <v>0.7</v>
      </c>
      <c r="D54" s="207">
        <f t="shared" si="2"/>
        <v>0</v>
      </c>
      <c r="F54" s="204" t="s">
        <v>165</v>
      </c>
      <c r="G54" s="30"/>
      <c r="H54" s="206">
        <v>0.7</v>
      </c>
      <c r="I54" s="207">
        <f t="shared" si="3"/>
        <v>0</v>
      </c>
      <c r="J54" s="234"/>
    </row>
    <row r="55" spans="1:11" x14ac:dyDescent="0.2">
      <c r="A55" s="204" t="s">
        <v>159</v>
      </c>
      <c r="B55" s="30"/>
      <c r="C55" s="206">
        <v>0.6</v>
      </c>
      <c r="D55" s="207">
        <f t="shared" si="2"/>
        <v>0</v>
      </c>
      <c r="F55" s="204" t="s">
        <v>159</v>
      </c>
      <c r="G55" s="30"/>
      <c r="H55" s="206">
        <v>0.6</v>
      </c>
      <c r="I55" s="207">
        <f t="shared" si="3"/>
        <v>0</v>
      </c>
      <c r="J55" s="202" t="str">
        <f>A49</f>
        <v>#12</v>
      </c>
      <c r="K55" s="32">
        <f>ROUND(D59*0.7,-1)</f>
        <v>0</v>
      </c>
    </row>
    <row r="56" spans="1:11" x14ac:dyDescent="0.2">
      <c r="A56" s="204" t="s">
        <v>157</v>
      </c>
      <c r="B56" s="30"/>
      <c r="C56" s="206">
        <v>0.5</v>
      </c>
      <c r="D56" s="207">
        <f t="shared" si="2"/>
        <v>0</v>
      </c>
      <c r="F56" s="204" t="s">
        <v>157</v>
      </c>
      <c r="G56" s="30"/>
      <c r="H56" s="206">
        <v>0.5</v>
      </c>
      <c r="I56" s="207">
        <f t="shared" si="3"/>
        <v>0</v>
      </c>
      <c r="J56" s="234"/>
    </row>
    <row r="57" spans="1:11" x14ac:dyDescent="0.2">
      <c r="A57" s="204" t="s">
        <v>37</v>
      </c>
      <c r="B57" s="30"/>
      <c r="C57" s="206">
        <v>0.4</v>
      </c>
      <c r="D57" s="207">
        <f t="shared" si="2"/>
        <v>0</v>
      </c>
      <c r="F57" s="204" t="s">
        <v>37</v>
      </c>
      <c r="G57" s="30"/>
      <c r="H57" s="206">
        <v>0.4</v>
      </c>
      <c r="I57" s="207">
        <f t="shared" si="3"/>
        <v>0</v>
      </c>
      <c r="J57" s="202" t="str">
        <f>F49</f>
        <v>#19</v>
      </c>
      <c r="K57" s="32">
        <f>ROUND(I59*0.7,-1)</f>
        <v>0</v>
      </c>
    </row>
    <row r="58" spans="1:11" x14ac:dyDescent="0.2">
      <c r="A58" s="33" t="s">
        <v>39</v>
      </c>
      <c r="B58" s="30"/>
      <c r="C58" s="206">
        <v>0.3</v>
      </c>
      <c r="D58" s="207">
        <f t="shared" si="2"/>
        <v>0</v>
      </c>
      <c r="F58" s="33" t="s">
        <v>39</v>
      </c>
      <c r="G58" s="30"/>
      <c r="H58" s="206">
        <v>0.3</v>
      </c>
      <c r="I58" s="207">
        <f t="shared" si="3"/>
        <v>0</v>
      </c>
      <c r="J58" s="234"/>
    </row>
    <row r="59" spans="1:11" ht="12" thickBot="1" x14ac:dyDescent="0.25">
      <c r="A59" s="236" t="s">
        <v>40</v>
      </c>
      <c r="B59" s="35">
        <f>SUM(B51:B58)</f>
        <v>0</v>
      </c>
      <c r="C59" s="36"/>
      <c r="D59" s="37">
        <f>SUM(D51:D58)</f>
        <v>0</v>
      </c>
      <c r="F59" s="236" t="s">
        <v>40</v>
      </c>
      <c r="G59" s="35">
        <f>SUM(G51:G58)</f>
        <v>0</v>
      </c>
      <c r="H59" s="36"/>
      <c r="I59" s="37">
        <f>SUM(I51:I58)</f>
        <v>0</v>
      </c>
      <c r="J59" s="234"/>
    </row>
  </sheetData>
  <customSheetViews>
    <customSheetView guid="{5DA29BE6-DF4D-4732-AF39-EA7CDD684284}" showGridLines="0" topLeftCell="A22">
      <selection activeCell="K3" sqref="K3"/>
      <pageMargins left="0" right="0" top="0" bottom="0" header="0" footer="0"/>
      <printOptions horizontalCentered="1" verticalCentered="1"/>
      <pageSetup orientation="portrait" horizontalDpi="4294967292" verticalDpi="180" r:id="rId1"/>
      <headerFooter alignWithMargins="0">
        <oddHeader>&amp;C&amp;"Arial,Bold"&amp;11Personal Property Declaration</oddHeader>
        <oddFooter>&amp;CPage One</oddFooter>
      </headerFooter>
    </customSheetView>
    <customSheetView guid="{DEA6141B-D4DC-4AB1-BC43-1340DB9D888E}" showGridLines="0">
      <selection activeCell="A39" sqref="A39:A45"/>
      <pageMargins left="0" right="0" top="0" bottom="0" header="0" footer="0"/>
      <printOptions horizontalCentered="1" verticalCentered="1"/>
      <pageSetup orientation="portrait" horizontalDpi="4294967292" verticalDpi="180" r:id="rId2"/>
      <headerFooter alignWithMargins="0">
        <oddHeader>&amp;C&amp;"Arial,Bold"&amp;11Personal Property Declaration</oddHeader>
        <oddFooter>&amp;CPage One</oddFooter>
      </headerFooter>
    </customSheetView>
  </customSheetViews>
  <mergeCells count="1">
    <mergeCell ref="I19:K19"/>
  </mergeCells>
  <phoneticPr fontId="0" type="noConversion"/>
  <printOptions horizontalCentered="1" verticalCentered="1"/>
  <pageMargins left="0.25" right="0.25" top="0.75" bottom="0.25" header="0.5" footer="0.25"/>
  <pageSetup orientation="portrait" horizontalDpi="4294967292" verticalDpi="180" r:id="rId3"/>
  <headerFooter alignWithMargins="0">
    <oddHeader>&amp;C&amp;"Arial,Bold"&amp;11Personal Property Declaration</oddHeader>
    <oddFooter>&amp;CPage One</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7"/>
  <sheetViews>
    <sheetView showGridLines="0" workbookViewId="0"/>
  </sheetViews>
  <sheetFormatPr defaultColWidth="9.140625" defaultRowHeight="11.25" x14ac:dyDescent="0.2"/>
  <cols>
    <col min="1" max="1" width="11.28515625" style="38" customWidth="1"/>
    <col min="2" max="2" width="10.140625" style="29" customWidth="1"/>
    <col min="3" max="3" width="5.28515625" style="39" customWidth="1"/>
    <col min="4" max="4" width="10.140625" style="29" customWidth="1"/>
    <col min="5" max="5" width="2.140625" style="2" customWidth="1"/>
    <col min="6" max="6" width="11.28515625" style="2" customWidth="1"/>
    <col min="7" max="7" width="10.140625" style="29" customWidth="1"/>
    <col min="8" max="8" width="5.28515625" style="2" customWidth="1"/>
    <col min="9" max="9" width="10.140625" style="29" customWidth="1"/>
    <col min="10" max="10" width="6.28515625" style="40" customWidth="1"/>
    <col min="11" max="11" width="10.140625" style="29" customWidth="1"/>
    <col min="12" max="16384" width="9.140625" style="2"/>
  </cols>
  <sheetData>
    <row r="1" spans="1:11" ht="12" customHeight="1" x14ac:dyDescent="0.2">
      <c r="A1" s="107" t="s">
        <v>0</v>
      </c>
      <c r="B1" s="126">
        <f>'Business &amp; Property Info'!B1</f>
        <v>0</v>
      </c>
      <c r="C1" s="102"/>
      <c r="D1" s="103"/>
      <c r="E1" s="100"/>
      <c r="F1" s="100"/>
      <c r="G1" s="98"/>
      <c r="H1" s="100"/>
      <c r="I1" s="98"/>
      <c r="J1" s="229"/>
      <c r="K1" s="191" t="str">
        <f>'Business &amp; Property Info'!K1</f>
        <v>Assessment date October 1, 2025</v>
      </c>
    </row>
    <row r="2" spans="1:11" ht="11.1" customHeight="1" x14ac:dyDescent="0.2">
      <c r="A2" s="107"/>
      <c r="B2" s="98"/>
      <c r="C2" s="99"/>
      <c r="D2" s="98"/>
      <c r="E2" s="100"/>
      <c r="F2" s="100"/>
      <c r="G2" s="100"/>
      <c r="H2" s="100"/>
      <c r="I2" s="98"/>
      <c r="J2" s="229"/>
      <c r="K2" s="192" t="str">
        <f>'Business &amp; Property Info'!K2</f>
        <v>Required return date November 3, 2025</v>
      </c>
    </row>
    <row r="3" spans="1:11" ht="11.1" customHeight="1" x14ac:dyDescent="0.2">
      <c r="A3" s="107" t="s">
        <v>1</v>
      </c>
      <c r="B3" s="126">
        <f>'Business &amp; Property Info'!B3</f>
        <v>0</v>
      </c>
      <c r="C3" s="105"/>
      <c r="D3" s="103"/>
      <c r="E3" s="105"/>
      <c r="F3" s="105"/>
      <c r="G3" s="104" t="s">
        <v>2</v>
      </c>
      <c r="H3" s="126">
        <f>'Business &amp; Property Info'!H3</f>
        <v>0</v>
      </c>
      <c r="I3" s="103"/>
      <c r="J3" s="230"/>
      <c r="K3" s="103"/>
    </row>
    <row r="4" spans="1:11" ht="3" customHeight="1" thickBot="1" x14ac:dyDescent="0.25">
      <c r="A4" s="101"/>
      <c r="B4" s="98"/>
      <c r="C4" s="100"/>
      <c r="D4" s="98"/>
      <c r="E4" s="100"/>
      <c r="F4" s="100"/>
      <c r="G4" s="104"/>
      <c r="H4" s="1"/>
      <c r="I4" s="98"/>
      <c r="J4" s="232"/>
      <c r="K4" s="109"/>
    </row>
    <row r="5" spans="1:11" ht="12.2" customHeight="1" thickTop="1" x14ac:dyDescent="0.2">
      <c r="A5" s="285" t="s">
        <v>204</v>
      </c>
      <c r="B5" s="286"/>
      <c r="C5" s="286"/>
      <c r="D5" s="287"/>
      <c r="F5" s="285" t="s">
        <v>203</v>
      </c>
      <c r="G5" s="286"/>
      <c r="H5" s="286"/>
      <c r="I5" s="287"/>
      <c r="J5" s="266" t="s">
        <v>34</v>
      </c>
      <c r="K5" s="41" t="s">
        <v>35</v>
      </c>
    </row>
    <row r="6" spans="1:11" ht="36" x14ac:dyDescent="0.2">
      <c r="A6" s="276" t="s">
        <v>36</v>
      </c>
      <c r="B6" s="277" t="s">
        <v>193</v>
      </c>
      <c r="C6" s="278" t="s">
        <v>194</v>
      </c>
      <c r="D6" s="279" t="s">
        <v>192</v>
      </c>
      <c r="F6" s="276" t="s">
        <v>36</v>
      </c>
      <c r="G6" s="277" t="s">
        <v>193</v>
      </c>
      <c r="H6" s="278" t="s">
        <v>194</v>
      </c>
      <c r="I6" s="279" t="s">
        <v>192</v>
      </c>
      <c r="J6" s="267"/>
    </row>
    <row r="7" spans="1:11" ht="12.2" customHeight="1" x14ac:dyDescent="0.2">
      <c r="A7" s="204" t="s">
        <v>191</v>
      </c>
      <c r="B7" s="30"/>
      <c r="C7" s="27">
        <v>0.95</v>
      </c>
      <c r="D7" s="31">
        <f t="shared" ref="D7:D14" si="0">ROUND(B7*C7,)</f>
        <v>0</v>
      </c>
      <c r="F7" s="204" t="s">
        <v>191</v>
      </c>
      <c r="G7" s="30"/>
      <c r="H7" s="27">
        <v>0.95</v>
      </c>
      <c r="I7" s="31">
        <f t="shared" ref="I7:I14" si="1">ROUND(G7*H7,)</f>
        <v>0</v>
      </c>
      <c r="J7" s="267"/>
    </row>
    <row r="8" spans="1:11" ht="12.2" customHeight="1" x14ac:dyDescent="0.2">
      <c r="A8" s="204" t="s">
        <v>173</v>
      </c>
      <c r="B8" s="30"/>
      <c r="C8" s="27">
        <v>0.9</v>
      </c>
      <c r="D8" s="31">
        <f t="shared" si="0"/>
        <v>0</v>
      </c>
      <c r="F8" s="204" t="s">
        <v>173</v>
      </c>
      <c r="G8" s="30"/>
      <c r="H8" s="27">
        <v>0.9</v>
      </c>
      <c r="I8" s="31">
        <f t="shared" si="1"/>
        <v>0</v>
      </c>
      <c r="J8" s="267"/>
    </row>
    <row r="9" spans="1:11" ht="12.2" customHeight="1" x14ac:dyDescent="0.2">
      <c r="A9" s="204" t="s">
        <v>169</v>
      </c>
      <c r="B9" s="30"/>
      <c r="C9" s="27">
        <v>0.8</v>
      </c>
      <c r="D9" s="31">
        <f t="shared" si="0"/>
        <v>0</v>
      </c>
      <c r="F9" s="204" t="s">
        <v>169</v>
      </c>
      <c r="G9" s="30"/>
      <c r="H9" s="27">
        <v>0.8</v>
      </c>
      <c r="I9" s="31">
        <f t="shared" si="1"/>
        <v>0</v>
      </c>
      <c r="J9" s="267"/>
    </row>
    <row r="10" spans="1:11" ht="12.2" customHeight="1" x14ac:dyDescent="0.2">
      <c r="A10" s="204" t="s">
        <v>165</v>
      </c>
      <c r="B10" s="30"/>
      <c r="C10" s="27">
        <v>0.7</v>
      </c>
      <c r="D10" s="31">
        <f t="shared" si="0"/>
        <v>0</v>
      </c>
      <c r="F10" s="204" t="s">
        <v>165</v>
      </c>
      <c r="G10" s="30"/>
      <c r="H10" s="27">
        <v>0.7</v>
      </c>
      <c r="I10" s="31">
        <f t="shared" si="1"/>
        <v>0</v>
      </c>
      <c r="J10" s="267"/>
    </row>
    <row r="11" spans="1:11" ht="12.2" customHeight="1" x14ac:dyDescent="0.2">
      <c r="A11" s="204" t="s">
        <v>159</v>
      </c>
      <c r="B11" s="30"/>
      <c r="C11" s="27">
        <v>0.6</v>
      </c>
      <c r="D11" s="31">
        <f t="shared" si="0"/>
        <v>0</v>
      </c>
      <c r="F11" s="204" t="s">
        <v>159</v>
      </c>
      <c r="G11" s="30"/>
      <c r="H11" s="27">
        <v>0.6</v>
      </c>
      <c r="I11" s="31">
        <f t="shared" si="1"/>
        <v>0</v>
      </c>
      <c r="J11" s="268" t="s">
        <v>43</v>
      </c>
      <c r="K11" s="32">
        <f>ROUND(D15*0.7,-1)</f>
        <v>0</v>
      </c>
    </row>
    <row r="12" spans="1:11" ht="12.2" customHeight="1" x14ac:dyDescent="0.2">
      <c r="A12" s="204" t="s">
        <v>157</v>
      </c>
      <c r="B12" s="30"/>
      <c r="C12" s="27">
        <v>0.5</v>
      </c>
      <c r="D12" s="31">
        <f t="shared" si="0"/>
        <v>0</v>
      </c>
      <c r="F12" s="204" t="s">
        <v>157</v>
      </c>
      <c r="G12" s="30"/>
      <c r="H12" s="27">
        <v>0.5</v>
      </c>
      <c r="I12" s="31">
        <f t="shared" si="1"/>
        <v>0</v>
      </c>
      <c r="J12" s="267"/>
    </row>
    <row r="13" spans="1:11" ht="12.2" customHeight="1" x14ac:dyDescent="0.2">
      <c r="A13" s="204" t="s">
        <v>37</v>
      </c>
      <c r="B13" s="30"/>
      <c r="C13" s="27">
        <v>0.4</v>
      </c>
      <c r="D13" s="31">
        <f t="shared" si="0"/>
        <v>0</v>
      </c>
      <c r="F13" s="204" t="s">
        <v>37</v>
      </c>
      <c r="G13" s="30"/>
      <c r="H13" s="27">
        <v>0.4</v>
      </c>
      <c r="I13" s="31">
        <f t="shared" si="1"/>
        <v>0</v>
      </c>
      <c r="J13" s="268" t="s">
        <v>44</v>
      </c>
      <c r="K13" s="32">
        <f>ROUND(I15*0.7,-1)</f>
        <v>0</v>
      </c>
    </row>
    <row r="14" spans="1:11" ht="12.2" customHeight="1" x14ac:dyDescent="0.2">
      <c r="A14" s="33" t="s">
        <v>39</v>
      </c>
      <c r="B14" s="30"/>
      <c r="C14" s="27">
        <v>0.3</v>
      </c>
      <c r="D14" s="31">
        <f t="shared" si="0"/>
        <v>0</v>
      </c>
      <c r="F14" s="33" t="s">
        <v>39</v>
      </c>
      <c r="G14" s="30"/>
      <c r="H14" s="27">
        <v>0.3</v>
      </c>
      <c r="I14" s="31">
        <f t="shared" si="1"/>
        <v>0</v>
      </c>
      <c r="J14" s="267"/>
    </row>
    <row r="15" spans="1:11" ht="12.2" customHeight="1" thickBot="1" x14ac:dyDescent="0.25">
      <c r="A15" s="236" t="s">
        <v>40</v>
      </c>
      <c r="B15" s="35">
        <f>SUM(B7:B14)</f>
        <v>0</v>
      </c>
      <c r="C15" s="36"/>
      <c r="D15" s="37">
        <f>SUM(D7:D14)</f>
        <v>0</v>
      </c>
      <c r="F15" s="236" t="s">
        <v>40</v>
      </c>
      <c r="G15" s="35">
        <f>SUM(G7:G14)</f>
        <v>0</v>
      </c>
      <c r="H15" s="36"/>
      <c r="I15" s="37">
        <f>SUM(I7:I14)</f>
        <v>0</v>
      </c>
      <c r="J15" s="267"/>
    </row>
    <row r="16" spans="1:11" ht="12" thickBot="1" x14ac:dyDescent="0.25">
      <c r="A16" s="240"/>
      <c r="C16" s="280"/>
      <c r="D16" s="281"/>
      <c r="F16" s="107"/>
      <c r="G16" s="52"/>
      <c r="H16" s="39"/>
      <c r="J16" s="267"/>
    </row>
    <row r="17" spans="1:11" ht="12.2" customHeight="1" x14ac:dyDescent="0.2">
      <c r="A17" s="285" t="s">
        <v>201</v>
      </c>
      <c r="B17" s="286"/>
      <c r="C17" s="286"/>
      <c r="D17" s="287"/>
      <c r="F17" s="292" t="s">
        <v>205</v>
      </c>
      <c r="G17" s="293"/>
      <c r="H17" s="293"/>
      <c r="I17" s="294"/>
      <c r="J17" s="267"/>
    </row>
    <row r="18" spans="1:11" ht="36.75" customHeight="1" x14ac:dyDescent="0.2">
      <c r="A18" s="276" t="s">
        <v>36</v>
      </c>
      <c r="B18" s="277" t="s">
        <v>193</v>
      </c>
      <c r="C18" s="278" t="s">
        <v>194</v>
      </c>
      <c r="D18" s="279" t="s">
        <v>192</v>
      </c>
      <c r="F18" s="276" t="s">
        <v>36</v>
      </c>
      <c r="G18" s="277" t="s">
        <v>193</v>
      </c>
      <c r="H18" s="278" t="s">
        <v>194</v>
      </c>
      <c r="I18" s="279" t="s">
        <v>192</v>
      </c>
      <c r="J18" s="267"/>
    </row>
    <row r="19" spans="1:11" x14ac:dyDescent="0.2">
      <c r="A19" s="204" t="s">
        <v>191</v>
      </c>
      <c r="B19" s="30"/>
      <c r="C19" s="27">
        <v>0.95</v>
      </c>
      <c r="D19" s="31">
        <f t="shared" ref="D19:D26" si="2">ROUND(B19*C19,)</f>
        <v>0</v>
      </c>
      <c r="F19" s="204" t="s">
        <v>191</v>
      </c>
      <c r="G19" s="30"/>
      <c r="H19" s="27">
        <v>0.95</v>
      </c>
      <c r="I19" s="31">
        <f>ROUND(G19*H19,)</f>
        <v>0</v>
      </c>
      <c r="J19" s="267"/>
    </row>
    <row r="20" spans="1:11" ht="12.2" customHeight="1" x14ac:dyDescent="0.2">
      <c r="A20" s="204" t="s">
        <v>173</v>
      </c>
      <c r="B20" s="30"/>
      <c r="C20" s="27">
        <v>0.9</v>
      </c>
      <c r="D20" s="31">
        <f t="shared" si="2"/>
        <v>0</v>
      </c>
      <c r="F20" s="204" t="s">
        <v>173</v>
      </c>
      <c r="G20" s="30"/>
      <c r="H20" s="27">
        <v>0.8</v>
      </c>
      <c r="I20" s="31">
        <f>ROUND(G20*H20,)</f>
        <v>0</v>
      </c>
      <c r="J20" s="267"/>
    </row>
    <row r="21" spans="1:11" ht="12.2" customHeight="1" x14ac:dyDescent="0.2">
      <c r="A21" s="204" t="s">
        <v>169</v>
      </c>
      <c r="B21" s="30"/>
      <c r="C21" s="27">
        <v>0.8</v>
      </c>
      <c r="D21" s="31">
        <f t="shared" si="2"/>
        <v>0</v>
      </c>
      <c r="F21" s="204" t="s">
        <v>169</v>
      </c>
      <c r="G21" s="30"/>
      <c r="H21" s="27">
        <v>0.6</v>
      </c>
      <c r="I21" s="31">
        <f>ROUND(G21*H21,)</f>
        <v>0</v>
      </c>
      <c r="J21" s="267"/>
    </row>
    <row r="22" spans="1:11" ht="12.2" customHeight="1" x14ac:dyDescent="0.2">
      <c r="A22" s="204" t="s">
        <v>165</v>
      </c>
      <c r="B22" s="30"/>
      <c r="C22" s="27">
        <v>0.7</v>
      </c>
      <c r="D22" s="31">
        <f t="shared" si="2"/>
        <v>0</v>
      </c>
      <c r="F22" s="204" t="s">
        <v>165</v>
      </c>
      <c r="G22" s="30"/>
      <c r="H22" s="27">
        <v>0.4</v>
      </c>
      <c r="I22" s="31">
        <f>ROUND(G22*H22,)</f>
        <v>0</v>
      </c>
      <c r="J22" s="267"/>
    </row>
    <row r="23" spans="1:11" ht="12.2" customHeight="1" x14ac:dyDescent="0.2">
      <c r="A23" s="204" t="s">
        <v>159</v>
      </c>
      <c r="B23" s="30"/>
      <c r="C23" s="27">
        <v>0.6</v>
      </c>
      <c r="D23" s="31">
        <f t="shared" si="2"/>
        <v>0</v>
      </c>
      <c r="F23" s="33" t="s">
        <v>39</v>
      </c>
      <c r="G23" s="30"/>
      <c r="H23" s="27">
        <v>0.2</v>
      </c>
      <c r="I23" s="31">
        <f>ROUND(G23*H23,)</f>
        <v>0</v>
      </c>
      <c r="J23" s="267"/>
    </row>
    <row r="24" spans="1:11" ht="12.2" customHeight="1" thickBot="1" x14ac:dyDescent="0.25">
      <c r="A24" s="204" t="s">
        <v>157</v>
      </c>
      <c r="B24" s="30"/>
      <c r="C24" s="27">
        <v>0.5</v>
      </c>
      <c r="D24" s="31">
        <f t="shared" si="2"/>
        <v>0</v>
      </c>
      <c r="F24" s="236" t="s">
        <v>40</v>
      </c>
      <c r="G24" s="35">
        <f>SUM(G19:G23)</f>
        <v>0</v>
      </c>
      <c r="H24" s="175"/>
      <c r="I24" s="37">
        <f>SUM(I19:I23)</f>
        <v>0</v>
      </c>
      <c r="J24" s="267"/>
    </row>
    <row r="25" spans="1:11" ht="12.2" customHeight="1" thickBot="1" x14ac:dyDescent="0.25">
      <c r="A25" s="204" t="s">
        <v>37</v>
      </c>
      <c r="B25" s="30"/>
      <c r="C25" s="27">
        <v>0.4</v>
      </c>
      <c r="D25" s="31">
        <f t="shared" si="2"/>
        <v>0</v>
      </c>
      <c r="I25" s="48"/>
      <c r="J25" s="268" t="s">
        <v>45</v>
      </c>
      <c r="K25" s="32">
        <f>ROUND(D27*0.7,-1)</f>
        <v>0</v>
      </c>
    </row>
    <row r="26" spans="1:11" ht="12.2" customHeight="1" x14ac:dyDescent="0.2">
      <c r="A26" s="33" t="s">
        <v>39</v>
      </c>
      <c r="B26" s="30"/>
      <c r="C26" s="27">
        <v>0.3</v>
      </c>
      <c r="D26" s="31">
        <f t="shared" si="2"/>
        <v>0</v>
      </c>
      <c r="F26" s="285" t="s">
        <v>206</v>
      </c>
      <c r="G26" s="286"/>
      <c r="H26" s="286"/>
      <c r="I26" s="287"/>
      <c r="J26" s="267"/>
    </row>
    <row r="27" spans="1:11" ht="12.2" customHeight="1" thickBot="1" x14ac:dyDescent="0.25">
      <c r="A27" s="236" t="s">
        <v>40</v>
      </c>
      <c r="B27" s="35">
        <f>SUM(B19:B26)</f>
        <v>0</v>
      </c>
      <c r="C27" s="36"/>
      <c r="D27" s="37">
        <f>SUM(D19:D26)</f>
        <v>0</v>
      </c>
      <c r="F27" s="25" t="s">
        <v>36</v>
      </c>
      <c r="G27" s="26" t="s">
        <v>47</v>
      </c>
      <c r="H27" s="27" t="s">
        <v>48</v>
      </c>
      <c r="I27" s="28" t="s">
        <v>49</v>
      </c>
      <c r="J27" s="268" t="s">
        <v>50</v>
      </c>
      <c r="K27" s="32">
        <f>ROUND(I24*0.7,-1)</f>
        <v>0</v>
      </c>
    </row>
    <row r="28" spans="1:11" ht="12.2" customHeight="1" x14ac:dyDescent="0.2">
      <c r="A28" s="188"/>
      <c r="F28" s="204" t="s">
        <v>178</v>
      </c>
      <c r="G28" s="129">
        <v>0</v>
      </c>
      <c r="H28" s="130">
        <v>12</v>
      </c>
      <c r="I28" s="31">
        <f>G28/H28</f>
        <v>0</v>
      </c>
      <c r="J28" s="267"/>
    </row>
    <row r="29" spans="1:11" ht="12.2" customHeight="1" thickBot="1" x14ac:dyDescent="0.25">
      <c r="F29" s="236" t="s">
        <v>40</v>
      </c>
      <c r="G29" s="35">
        <f>SUM(G28:G28)</f>
        <v>0</v>
      </c>
      <c r="H29" s="36"/>
      <c r="I29" s="37">
        <f>SUM(I28)</f>
        <v>0</v>
      </c>
      <c r="J29" s="268" t="s">
        <v>46</v>
      </c>
      <c r="K29" s="32">
        <f>ROUND(I29*0.7,-1)</f>
        <v>0</v>
      </c>
    </row>
    <row r="30" spans="1:11" ht="12" thickBot="1" x14ac:dyDescent="0.25">
      <c r="A30" s="186"/>
      <c r="B30" s="47"/>
      <c r="C30" s="36"/>
      <c r="D30" s="47"/>
      <c r="E30" s="173"/>
      <c r="F30" s="282" t="s">
        <v>200</v>
      </c>
      <c r="G30" s="47"/>
      <c r="H30" s="173"/>
      <c r="I30" s="48"/>
      <c r="J30" s="267"/>
    </row>
    <row r="31" spans="1:11" ht="12" customHeight="1" x14ac:dyDescent="0.2">
      <c r="A31" s="196"/>
      <c r="B31" s="265" t="s">
        <v>207</v>
      </c>
      <c r="C31" s="265"/>
      <c r="D31" s="265"/>
      <c r="E31" s="265"/>
      <c r="F31" s="265"/>
      <c r="G31" s="265"/>
      <c r="H31" s="43"/>
      <c r="I31" s="197"/>
      <c r="J31" s="269"/>
      <c r="K31" s="2"/>
    </row>
    <row r="32" spans="1:11" ht="12.2" customHeight="1" x14ac:dyDescent="0.2">
      <c r="A32" s="288" t="s">
        <v>208</v>
      </c>
      <c r="B32" s="289"/>
      <c r="C32" s="289"/>
      <c r="D32" s="289"/>
      <c r="F32" s="289" t="s">
        <v>209</v>
      </c>
      <c r="G32" s="289"/>
      <c r="H32" s="289"/>
      <c r="I32" s="290"/>
      <c r="J32" s="270"/>
    </row>
    <row r="33" spans="1:11" ht="36" x14ac:dyDescent="0.2">
      <c r="A33" s="276" t="s">
        <v>36</v>
      </c>
      <c r="B33" s="277" t="s">
        <v>193</v>
      </c>
      <c r="C33" s="278" t="s">
        <v>194</v>
      </c>
      <c r="D33" s="279" t="s">
        <v>192</v>
      </c>
      <c r="F33" s="276" t="s">
        <v>36</v>
      </c>
      <c r="G33" s="277" t="s">
        <v>193</v>
      </c>
      <c r="H33" s="278" t="s">
        <v>194</v>
      </c>
      <c r="I33" s="279" t="s">
        <v>192</v>
      </c>
      <c r="J33" s="270"/>
    </row>
    <row r="34" spans="1:11" ht="12.2" customHeight="1" x14ac:dyDescent="0.2">
      <c r="A34" s="204" t="s">
        <v>191</v>
      </c>
      <c r="B34" s="30"/>
      <c r="C34" s="27">
        <v>0.95</v>
      </c>
      <c r="D34" s="189">
        <f t="shared" ref="D34:D41" si="3">ROUND(B34*C34,)</f>
        <v>0</v>
      </c>
      <c r="F34" s="204" t="s">
        <v>191</v>
      </c>
      <c r="G34" s="129"/>
      <c r="H34" s="174">
        <v>0.95</v>
      </c>
      <c r="I34" s="189">
        <f>ROUND(G34*H34,)</f>
        <v>0</v>
      </c>
      <c r="J34" s="270"/>
    </row>
    <row r="35" spans="1:11" ht="12.2" customHeight="1" x14ac:dyDescent="0.2">
      <c r="A35" s="204" t="s">
        <v>173</v>
      </c>
      <c r="B35" s="30"/>
      <c r="C35" s="27">
        <v>0.9</v>
      </c>
      <c r="D35" s="189">
        <f t="shared" si="3"/>
        <v>0</v>
      </c>
      <c r="F35" s="204" t="s">
        <v>173</v>
      </c>
      <c r="G35" s="129">
        <v>0</v>
      </c>
      <c r="H35" s="174">
        <v>0.8</v>
      </c>
      <c r="I35" s="189">
        <f>ROUND(G35*H35,)</f>
        <v>0</v>
      </c>
      <c r="J35" s="270"/>
    </row>
    <row r="36" spans="1:11" ht="12.2" customHeight="1" x14ac:dyDescent="0.2">
      <c r="A36" s="204" t="s">
        <v>169</v>
      </c>
      <c r="B36" s="30"/>
      <c r="C36" s="27">
        <v>0.8</v>
      </c>
      <c r="D36" s="189">
        <f t="shared" si="3"/>
        <v>0</v>
      </c>
      <c r="F36" s="204" t="s">
        <v>169</v>
      </c>
      <c r="G36" s="129"/>
      <c r="H36" s="174">
        <v>0.6</v>
      </c>
      <c r="I36" s="189">
        <f>ROUND(G36*H36,)</f>
        <v>0</v>
      </c>
      <c r="J36" s="270"/>
    </row>
    <row r="37" spans="1:11" ht="12.2" customHeight="1" x14ac:dyDescent="0.2">
      <c r="A37" s="204" t="s">
        <v>165</v>
      </c>
      <c r="B37" s="30"/>
      <c r="C37" s="27">
        <v>0.7</v>
      </c>
      <c r="D37" s="189">
        <f t="shared" si="3"/>
        <v>0</v>
      </c>
      <c r="F37" s="204" t="s">
        <v>165</v>
      </c>
      <c r="G37" s="129"/>
      <c r="H37" s="174">
        <v>0.4</v>
      </c>
      <c r="I37" s="189">
        <f>ROUND(G37*H37,)</f>
        <v>0</v>
      </c>
      <c r="J37" s="269"/>
      <c r="K37" s="2"/>
    </row>
    <row r="38" spans="1:11" ht="12.2" customHeight="1" x14ac:dyDescent="0.2">
      <c r="A38" s="204" t="s">
        <v>159</v>
      </c>
      <c r="B38" s="30"/>
      <c r="C38" s="27">
        <v>0.6</v>
      </c>
      <c r="D38" s="189">
        <f t="shared" si="3"/>
        <v>0</v>
      </c>
      <c r="F38" s="201" t="s">
        <v>39</v>
      </c>
      <c r="G38" s="129"/>
      <c r="H38" s="174">
        <v>0.2</v>
      </c>
      <c r="I38" s="189">
        <f>ROUND(G38*H38,)</f>
        <v>0</v>
      </c>
      <c r="J38" s="271"/>
    </row>
    <row r="39" spans="1:11" ht="12.2" customHeight="1" x14ac:dyDescent="0.2">
      <c r="A39" s="204" t="s">
        <v>157</v>
      </c>
      <c r="B39" s="30"/>
      <c r="C39" s="27">
        <v>0.5</v>
      </c>
      <c r="D39" s="189">
        <f t="shared" si="3"/>
        <v>0</v>
      </c>
      <c r="F39" s="239" t="s">
        <v>40</v>
      </c>
      <c r="G39" s="26">
        <f>SUM(G34:G38)</f>
        <v>0</v>
      </c>
      <c r="H39" s="27"/>
      <c r="I39" s="31">
        <f>SUM(I34:I38)</f>
        <v>0</v>
      </c>
      <c r="J39" s="272" t="s">
        <v>51</v>
      </c>
      <c r="K39" s="32">
        <f>ROUND(D42*0.7,-1)</f>
        <v>0</v>
      </c>
    </row>
    <row r="40" spans="1:11" ht="12.2" customHeight="1" x14ac:dyDescent="0.2">
      <c r="A40" s="204" t="s">
        <v>37</v>
      </c>
      <c r="B40" s="30"/>
      <c r="C40" s="27">
        <v>0.4</v>
      </c>
      <c r="D40" s="189">
        <f t="shared" si="3"/>
        <v>0</v>
      </c>
      <c r="F40" s="194"/>
      <c r="G40" s="194"/>
      <c r="H40" s="194"/>
      <c r="I40" s="195"/>
      <c r="J40" s="273" t="s">
        <v>52</v>
      </c>
      <c r="K40" s="32">
        <f>ROUND(I39*0.7,-1)</f>
        <v>0</v>
      </c>
    </row>
    <row r="41" spans="1:11" ht="12.2" customHeight="1" x14ac:dyDescent="0.2">
      <c r="A41" s="33" t="s">
        <v>39</v>
      </c>
      <c r="B41" s="30"/>
      <c r="C41" s="27">
        <v>0.3</v>
      </c>
      <c r="D41" s="189">
        <f t="shared" si="3"/>
        <v>0</v>
      </c>
      <c r="G41" s="2"/>
      <c r="I41" s="2"/>
      <c r="J41" s="270"/>
      <c r="K41" s="2"/>
    </row>
    <row r="42" spans="1:11" ht="12.2" customHeight="1" thickBot="1" x14ac:dyDescent="0.25">
      <c r="A42" s="236" t="s">
        <v>40</v>
      </c>
      <c r="B42" s="35">
        <f>SUM(B34:B41)</f>
        <v>0</v>
      </c>
      <c r="C42" s="36"/>
      <c r="D42" s="190">
        <f>SUM(D34:D41)</f>
        <v>0</v>
      </c>
      <c r="E42" s="173"/>
      <c r="F42" s="198"/>
      <c r="G42" s="291" t="s">
        <v>53</v>
      </c>
      <c r="H42" s="291"/>
      <c r="I42" s="199">
        <f>D42+I39</f>
        <v>0</v>
      </c>
      <c r="J42" s="274" t="s">
        <v>54</v>
      </c>
      <c r="K42" s="32">
        <f>K39+K40</f>
        <v>0</v>
      </c>
    </row>
    <row r="43" spans="1:11" ht="12" thickBot="1" x14ac:dyDescent="0.25">
      <c r="F43" s="240"/>
      <c r="H43" s="39"/>
      <c r="I43" s="45"/>
      <c r="J43" s="267"/>
      <c r="K43" s="2"/>
    </row>
    <row r="44" spans="1:11" ht="12.2" customHeight="1" x14ac:dyDescent="0.2">
      <c r="A44" s="285" t="s">
        <v>210</v>
      </c>
      <c r="B44" s="286"/>
      <c r="C44" s="286"/>
      <c r="D44" s="286"/>
      <c r="E44" s="43"/>
      <c r="F44" s="238" t="s">
        <v>56</v>
      </c>
      <c r="G44" s="23"/>
      <c r="H44" s="193" t="s">
        <v>211</v>
      </c>
      <c r="I44" s="22"/>
      <c r="J44" s="267"/>
    </row>
    <row r="45" spans="1:11" ht="36" x14ac:dyDescent="0.2">
      <c r="A45" s="276" t="s">
        <v>36</v>
      </c>
      <c r="B45" s="277" t="s">
        <v>193</v>
      </c>
      <c r="C45" s="278" t="s">
        <v>194</v>
      </c>
      <c r="D45" s="279" t="s">
        <v>192</v>
      </c>
      <c r="F45" s="276" t="s">
        <v>36</v>
      </c>
      <c r="G45" s="277" t="s">
        <v>193</v>
      </c>
      <c r="H45" s="278" t="s">
        <v>194</v>
      </c>
      <c r="I45" s="279" t="s">
        <v>192</v>
      </c>
      <c r="J45" s="267"/>
    </row>
    <row r="46" spans="1:11" ht="12.2" customHeight="1" x14ac:dyDescent="0.2">
      <c r="A46" s="204" t="s">
        <v>191</v>
      </c>
      <c r="B46" s="30"/>
      <c r="C46" s="27">
        <v>0.95</v>
      </c>
      <c r="D46" s="189">
        <f t="shared" ref="D46:D53" si="4">ROUND(B46*C46,)</f>
        <v>0</v>
      </c>
      <c r="F46" s="204" t="s">
        <v>191</v>
      </c>
      <c r="G46" s="30"/>
      <c r="H46" s="27">
        <v>0.95</v>
      </c>
      <c r="I46" s="31">
        <f>ROUND(G46*H46,)</f>
        <v>0</v>
      </c>
      <c r="J46" s="267"/>
    </row>
    <row r="47" spans="1:11" ht="12.2" customHeight="1" x14ac:dyDescent="0.2">
      <c r="A47" s="204" t="s">
        <v>173</v>
      </c>
      <c r="B47" s="30"/>
      <c r="C47" s="27">
        <v>0.9</v>
      </c>
      <c r="D47" s="189">
        <f t="shared" si="4"/>
        <v>0</v>
      </c>
      <c r="F47" s="204" t="s">
        <v>173</v>
      </c>
      <c r="G47" s="30"/>
      <c r="H47" s="27">
        <v>0.8</v>
      </c>
      <c r="I47" s="31">
        <f>ROUND(G47*H47,)</f>
        <v>0</v>
      </c>
      <c r="J47" s="267"/>
    </row>
    <row r="48" spans="1:11" ht="12.2" customHeight="1" x14ac:dyDescent="0.2">
      <c r="A48" s="204" t="s">
        <v>169</v>
      </c>
      <c r="B48" s="30"/>
      <c r="C48" s="27">
        <v>0.8</v>
      </c>
      <c r="D48" s="189">
        <f t="shared" si="4"/>
        <v>0</v>
      </c>
      <c r="F48" s="204" t="s">
        <v>169</v>
      </c>
      <c r="G48" s="30"/>
      <c r="H48" s="27">
        <v>0.6</v>
      </c>
      <c r="I48" s="31">
        <f>ROUND(G48*H48,)</f>
        <v>0</v>
      </c>
      <c r="J48" s="267"/>
    </row>
    <row r="49" spans="1:11" ht="12.2" customHeight="1" x14ac:dyDescent="0.2">
      <c r="A49" s="204" t="s">
        <v>165</v>
      </c>
      <c r="B49" s="30"/>
      <c r="C49" s="27">
        <v>0.7</v>
      </c>
      <c r="D49" s="189">
        <f t="shared" si="4"/>
        <v>0</v>
      </c>
      <c r="F49" s="204" t="s">
        <v>165</v>
      </c>
      <c r="G49" s="30"/>
      <c r="H49" s="27">
        <v>0.4</v>
      </c>
      <c r="I49" s="31">
        <f>ROUND(G49*H49,)</f>
        <v>0</v>
      </c>
      <c r="J49" s="267"/>
    </row>
    <row r="50" spans="1:11" ht="12.2" customHeight="1" x14ac:dyDescent="0.2">
      <c r="A50" s="204" t="s">
        <v>159</v>
      </c>
      <c r="B50" s="30"/>
      <c r="C50" s="27">
        <v>0.6</v>
      </c>
      <c r="D50" s="189">
        <f t="shared" si="4"/>
        <v>0</v>
      </c>
      <c r="F50" s="201" t="s">
        <v>39</v>
      </c>
      <c r="G50" s="30"/>
      <c r="H50" s="27">
        <v>0.2</v>
      </c>
      <c r="I50" s="31">
        <f>ROUND(G50*H50,)</f>
        <v>0</v>
      </c>
      <c r="J50" s="267"/>
    </row>
    <row r="51" spans="1:11" ht="12.2" customHeight="1" x14ac:dyDescent="0.2">
      <c r="A51" s="204" t="s">
        <v>157</v>
      </c>
      <c r="B51" s="30"/>
      <c r="C51" s="27">
        <v>0.5</v>
      </c>
      <c r="D51" s="189">
        <f t="shared" si="4"/>
        <v>0</v>
      </c>
      <c r="F51" s="239" t="s">
        <v>40</v>
      </c>
      <c r="G51" s="26">
        <f>SUM(G46:G50)</f>
        <v>0</v>
      </c>
      <c r="H51" s="27"/>
      <c r="I51" s="31">
        <f>SUM(I46:I50)</f>
        <v>0</v>
      </c>
      <c r="J51" s="268" t="s">
        <v>55</v>
      </c>
      <c r="K51" s="32">
        <f>ROUND(D54*0.7,-1)</f>
        <v>0</v>
      </c>
    </row>
    <row r="52" spans="1:11" ht="12.2" customHeight="1" x14ac:dyDescent="0.2">
      <c r="A52" s="204" t="s">
        <v>37</v>
      </c>
      <c r="B52" s="30"/>
      <c r="C52" s="27">
        <v>0.4</v>
      </c>
      <c r="D52" s="189">
        <f t="shared" si="4"/>
        <v>0</v>
      </c>
      <c r="H52" s="39"/>
      <c r="I52" s="45"/>
      <c r="J52" s="268" t="s">
        <v>56</v>
      </c>
      <c r="K52" s="32">
        <f>ROUND(I51*0.7,-1)</f>
        <v>0</v>
      </c>
    </row>
    <row r="53" spans="1:11" ht="12.2" customHeight="1" x14ac:dyDescent="0.2">
      <c r="A53" s="33" t="s">
        <v>39</v>
      </c>
      <c r="B53" s="30"/>
      <c r="C53" s="27">
        <v>0.3</v>
      </c>
      <c r="D53" s="189">
        <f t="shared" si="4"/>
        <v>0</v>
      </c>
      <c r="H53" s="39"/>
      <c r="I53" s="45"/>
      <c r="J53" s="267"/>
      <c r="K53" s="2"/>
    </row>
    <row r="54" spans="1:11" ht="12.2" customHeight="1" thickBot="1" x14ac:dyDescent="0.25">
      <c r="A54" s="236" t="s">
        <v>40</v>
      </c>
      <c r="B54" s="35">
        <f>SUM(B46:B53)</f>
        <v>0</v>
      </c>
      <c r="C54" s="36"/>
      <c r="D54" s="190">
        <f>SUM(D46:D53)</f>
        <v>0</v>
      </c>
      <c r="E54" s="173"/>
      <c r="F54" s="173"/>
      <c r="G54" s="291" t="s">
        <v>57</v>
      </c>
      <c r="H54" s="291"/>
      <c r="I54" s="200">
        <f>D54+I51</f>
        <v>0</v>
      </c>
      <c r="J54" s="274" t="s">
        <v>58</v>
      </c>
      <c r="K54" s="32">
        <f>SUM(K51:K52)</f>
        <v>0</v>
      </c>
    </row>
    <row r="55" spans="1:11" ht="12" thickBot="1" x14ac:dyDescent="0.25">
      <c r="A55" s="184"/>
      <c r="I55" s="45"/>
      <c r="J55" s="267"/>
    </row>
    <row r="56" spans="1:11" ht="22.5" customHeight="1" x14ac:dyDescent="0.2">
      <c r="A56" s="237" t="s">
        <v>59</v>
      </c>
      <c r="B56" s="298" t="s">
        <v>212</v>
      </c>
      <c r="C56" s="299"/>
      <c r="D56" s="300"/>
      <c r="E56" s="43"/>
      <c r="F56" s="43"/>
      <c r="G56" s="43"/>
      <c r="H56" s="43"/>
      <c r="I56" s="259"/>
      <c r="J56" s="267"/>
    </row>
    <row r="57" spans="1:11" ht="36" x14ac:dyDescent="0.2">
      <c r="A57" s="276" t="s">
        <v>36</v>
      </c>
      <c r="B57" s="277" t="s">
        <v>193</v>
      </c>
      <c r="C57" s="278" t="s">
        <v>194</v>
      </c>
      <c r="D57" s="279" t="s">
        <v>192</v>
      </c>
      <c r="G57" s="2"/>
      <c r="I57" s="171"/>
      <c r="J57" s="267"/>
    </row>
    <row r="58" spans="1:11" ht="12.2" customHeight="1" x14ac:dyDescent="0.2">
      <c r="A58" s="204" t="s">
        <v>191</v>
      </c>
      <c r="B58" s="30"/>
      <c r="C58" s="44"/>
      <c r="D58" s="42">
        <f t="shared" ref="D58:D65" si="5">B58*C58</f>
        <v>0</v>
      </c>
      <c r="G58" s="2"/>
      <c r="I58" s="171"/>
      <c r="J58" s="267"/>
    </row>
    <row r="59" spans="1:11" ht="12.2" customHeight="1" x14ac:dyDescent="0.2">
      <c r="A59" s="204" t="s">
        <v>173</v>
      </c>
      <c r="B59" s="30"/>
      <c r="C59" s="44"/>
      <c r="D59" s="42">
        <f t="shared" si="5"/>
        <v>0</v>
      </c>
      <c r="G59" s="2"/>
      <c r="I59" s="171"/>
      <c r="J59" s="267"/>
    </row>
    <row r="60" spans="1:11" ht="12.2" customHeight="1" x14ac:dyDescent="0.2">
      <c r="A60" s="204" t="s">
        <v>169</v>
      </c>
      <c r="B60" s="30"/>
      <c r="C60" s="44"/>
      <c r="D60" s="42">
        <f t="shared" si="5"/>
        <v>0</v>
      </c>
      <c r="G60" s="2"/>
      <c r="I60" s="171"/>
      <c r="J60" s="267"/>
    </row>
    <row r="61" spans="1:11" ht="12.2" customHeight="1" x14ac:dyDescent="0.2">
      <c r="A61" s="204" t="s">
        <v>165</v>
      </c>
      <c r="B61" s="30"/>
      <c r="C61" s="44"/>
      <c r="D61" s="42">
        <f t="shared" si="5"/>
        <v>0</v>
      </c>
      <c r="G61" s="2"/>
      <c r="I61" s="171"/>
      <c r="J61" s="267"/>
    </row>
    <row r="62" spans="1:11" ht="12.2" customHeight="1" x14ac:dyDescent="0.2">
      <c r="A62" s="204" t="s">
        <v>159</v>
      </c>
      <c r="B62" s="30"/>
      <c r="C62" s="44"/>
      <c r="D62" s="42">
        <f t="shared" si="5"/>
        <v>0</v>
      </c>
      <c r="G62" s="2"/>
      <c r="I62" s="171"/>
      <c r="J62" s="267"/>
    </row>
    <row r="63" spans="1:11" ht="12.2" customHeight="1" x14ac:dyDescent="0.2">
      <c r="A63" s="204" t="s">
        <v>157</v>
      </c>
      <c r="B63" s="30"/>
      <c r="C63" s="44"/>
      <c r="D63" s="42">
        <f t="shared" si="5"/>
        <v>0</v>
      </c>
      <c r="G63" s="2"/>
      <c r="I63" s="171"/>
      <c r="J63" s="267"/>
      <c r="K63" s="2"/>
    </row>
    <row r="64" spans="1:11" ht="12.2" customHeight="1" x14ac:dyDescent="0.2">
      <c r="A64" s="204" t="s">
        <v>37</v>
      </c>
      <c r="B64" s="30"/>
      <c r="C64" s="44"/>
      <c r="D64" s="42">
        <f t="shared" si="5"/>
        <v>0</v>
      </c>
      <c r="F64" s="38"/>
      <c r="H64" s="39"/>
      <c r="I64" s="45"/>
      <c r="J64" s="275"/>
      <c r="K64" s="2"/>
    </row>
    <row r="65" spans="1:11" ht="12.2" customHeight="1" x14ac:dyDescent="0.2">
      <c r="A65" s="33" t="s">
        <v>39</v>
      </c>
      <c r="B65" s="30"/>
      <c r="C65" s="44"/>
      <c r="D65" s="42">
        <f t="shared" si="5"/>
        <v>0</v>
      </c>
      <c r="H65" s="46"/>
      <c r="I65" s="179"/>
      <c r="J65" s="267"/>
    </row>
    <row r="66" spans="1:11" ht="12.2" customHeight="1" thickBot="1" x14ac:dyDescent="0.25">
      <c r="A66" s="236" t="s">
        <v>40</v>
      </c>
      <c r="B66" s="35">
        <f>SUM(B58:B65)</f>
        <v>0</v>
      </c>
      <c r="C66" s="36"/>
      <c r="D66" s="37">
        <f>SUM(D58:D65)</f>
        <v>0</v>
      </c>
      <c r="E66" s="118"/>
      <c r="F66" s="173"/>
      <c r="G66" s="47"/>
      <c r="H66" s="36"/>
      <c r="I66" s="48"/>
      <c r="J66" s="272" t="str">
        <f>A56</f>
        <v>#22</v>
      </c>
      <c r="K66" s="32">
        <f>ROUND(D66*0.7,-1)</f>
        <v>0</v>
      </c>
    </row>
    <row r="67" spans="1:11" ht="12" thickBot="1" x14ac:dyDescent="0.25">
      <c r="A67" s="295" t="s">
        <v>158</v>
      </c>
      <c r="B67" s="296"/>
      <c r="C67" s="296"/>
      <c r="D67" s="297"/>
    </row>
  </sheetData>
  <customSheetViews>
    <customSheetView guid="{5DA29BE6-DF4D-4732-AF39-EA7CDD684284}" showGridLines="0">
      <selection activeCell="K72" sqref="K72:K73"/>
      <pageMargins left="0" right="0" top="0" bottom="0" header="0" footer="0"/>
      <printOptions horizontalCentered="1" verticalCentered="1"/>
      <pageSetup orientation="portrait" horizontalDpi="4294967292" verticalDpi="180" r:id="rId1"/>
      <headerFooter alignWithMargins="0">
        <oddHeader>&amp;C&amp;"Arial,Bold"&amp;11Property Information (continued)</oddHeader>
        <oddFooter>&amp;CPage Two</oddFooter>
      </headerFooter>
    </customSheetView>
    <customSheetView guid="{DEA6141B-D4DC-4AB1-BC43-1340DB9D888E}" showPageBreaks="1" showGridLines="0">
      <selection activeCell="F46" sqref="F46:F49"/>
      <pageMargins left="0" right="0" top="0" bottom="0" header="0" footer="0"/>
      <printOptions horizontalCentered="1" verticalCentered="1"/>
      <pageSetup orientation="portrait" horizontalDpi="4294967292" verticalDpi="180" r:id="rId2"/>
      <headerFooter alignWithMargins="0">
        <oddHeader>&amp;C&amp;"Arial,Bold"&amp;11Property Information (continued)</oddHeader>
        <oddFooter>&amp;C
Page Two</oddFooter>
      </headerFooter>
    </customSheetView>
  </customSheetViews>
  <mergeCells count="12">
    <mergeCell ref="G42:H42"/>
    <mergeCell ref="G54:H54"/>
    <mergeCell ref="F17:I17"/>
    <mergeCell ref="A67:D67"/>
    <mergeCell ref="B56:D56"/>
    <mergeCell ref="A17:D17"/>
    <mergeCell ref="A44:D44"/>
    <mergeCell ref="A5:D5"/>
    <mergeCell ref="F5:I5"/>
    <mergeCell ref="F26:I26"/>
    <mergeCell ref="A32:D32"/>
    <mergeCell ref="F32:I32"/>
  </mergeCells>
  <phoneticPr fontId="0" type="noConversion"/>
  <printOptions horizontalCentered="1" verticalCentered="1"/>
  <pageMargins left="0.25" right="0.25" top="0.25" bottom="0.25" header="0.25" footer="0.25"/>
  <pageSetup orientation="portrait" horizontalDpi="4294967292" verticalDpi="180" r:id="rId3"/>
  <headerFooter alignWithMargins="0">
    <oddHeader>&amp;C&amp;"Arial,Bold"&amp;11Property Information (continued)</oddHeader>
    <oddFooter>&amp;C
Page Two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9"/>
  <sheetViews>
    <sheetView showGridLines="0" zoomScale="130" zoomScaleNormal="130" workbookViewId="0"/>
  </sheetViews>
  <sheetFormatPr defaultColWidth="9.140625" defaultRowHeight="11.25" x14ac:dyDescent="0.2"/>
  <cols>
    <col min="1" max="1" width="20.42578125" style="12" customWidth="1"/>
    <col min="2" max="2" width="13.140625" style="12" customWidth="1"/>
    <col min="3" max="3" width="7.140625" style="12" customWidth="1"/>
    <col min="4" max="4" width="10.140625" style="12" customWidth="1"/>
    <col min="5" max="5" width="11" style="12" customWidth="1"/>
    <col min="6" max="6" width="4.85546875" style="12" customWidth="1"/>
    <col min="7" max="7" width="7.85546875" style="12" customWidth="1"/>
    <col min="8" max="8" width="13.42578125" style="12" customWidth="1"/>
    <col min="9" max="9" width="6.5703125" style="12" customWidth="1"/>
    <col min="10" max="16384" width="9.140625" style="12"/>
  </cols>
  <sheetData>
    <row r="1" spans="1:11" ht="12" x14ac:dyDescent="0.2">
      <c r="A1" s="101" t="s">
        <v>0</v>
      </c>
      <c r="B1" s="126">
        <f>'Business &amp; Property Info'!B1</f>
        <v>0</v>
      </c>
      <c r="C1" s="102"/>
      <c r="D1" s="103"/>
      <c r="E1" s="100"/>
      <c r="F1" s="100"/>
      <c r="G1" s="98"/>
      <c r="H1" s="100"/>
      <c r="I1" s="191" t="str">
        <f>'Business &amp; Property Info'!K1</f>
        <v>Assessment date October 1, 2025</v>
      </c>
      <c r="J1" s="229"/>
    </row>
    <row r="2" spans="1:11" ht="12" x14ac:dyDescent="0.2">
      <c r="A2" s="107"/>
      <c r="B2" s="131"/>
      <c r="C2" s="99"/>
      <c r="D2" s="98"/>
      <c r="E2" s="100"/>
      <c r="F2" s="100"/>
      <c r="G2" s="100"/>
      <c r="H2" s="100"/>
      <c r="I2" s="192" t="str">
        <f>'Business &amp; Property Info'!K2</f>
        <v>Required return date November 3, 2025</v>
      </c>
      <c r="J2" s="229"/>
    </row>
    <row r="3" spans="1:11" ht="12" x14ac:dyDescent="0.2">
      <c r="A3" s="101" t="s">
        <v>1</v>
      </c>
      <c r="B3" s="126">
        <f>'Business &amp; Property Info'!B3</f>
        <v>0</v>
      </c>
      <c r="C3" s="105"/>
      <c r="D3" s="103"/>
      <c r="E3" s="105"/>
      <c r="F3" s="104" t="s">
        <v>2</v>
      </c>
      <c r="G3" s="126">
        <f>'Business &amp; Property Info'!H3</f>
        <v>0</v>
      </c>
      <c r="H3" s="103"/>
      <c r="I3" s="56"/>
      <c r="J3" s="229"/>
      <c r="K3" s="98"/>
    </row>
    <row r="4" spans="1:11" ht="12" thickBot="1" x14ac:dyDescent="0.25">
      <c r="A4" s="19"/>
      <c r="B4" s="19"/>
      <c r="C4" s="19"/>
      <c r="D4" s="19"/>
      <c r="E4" s="19"/>
      <c r="F4" s="19"/>
      <c r="G4" s="19"/>
      <c r="H4" s="19"/>
      <c r="I4" s="19"/>
    </row>
    <row r="5" spans="1:11" ht="12.75" thickTop="1" x14ac:dyDescent="0.2">
      <c r="A5" s="74" t="s">
        <v>60</v>
      </c>
      <c r="B5" s="50"/>
      <c r="C5" s="50"/>
      <c r="D5" s="50"/>
      <c r="E5" s="50"/>
      <c r="F5" s="50"/>
      <c r="G5" s="50"/>
      <c r="H5" s="50"/>
      <c r="I5" s="50"/>
    </row>
    <row r="6" spans="1:11" x14ac:dyDescent="0.2">
      <c r="A6" s="12" t="s">
        <v>61</v>
      </c>
    </row>
    <row r="7" spans="1:11" x14ac:dyDescent="0.2">
      <c r="A7" s="241" t="s">
        <v>175</v>
      </c>
      <c r="B7" s="56"/>
      <c r="C7" s="95" t="s">
        <v>62</v>
      </c>
      <c r="D7" s="56"/>
      <c r="E7" s="56"/>
      <c r="F7" s="89" t="s">
        <v>176</v>
      </c>
      <c r="G7" s="56"/>
      <c r="H7" s="242" t="s">
        <v>63</v>
      </c>
      <c r="I7" s="243"/>
    </row>
    <row r="8" spans="1:11" x14ac:dyDescent="0.2">
      <c r="A8" s="136"/>
      <c r="B8" s="137"/>
      <c r="C8" s="13"/>
      <c r="D8" s="13"/>
      <c r="E8" s="13"/>
      <c r="F8" s="88"/>
      <c r="G8" s="145"/>
      <c r="H8" s="168"/>
      <c r="I8" s="132"/>
    </row>
    <row r="9" spans="1:11" x14ac:dyDescent="0.2">
      <c r="A9" s="138"/>
      <c r="B9" s="139"/>
      <c r="C9" s="140"/>
      <c r="D9" s="140"/>
      <c r="E9" s="141"/>
      <c r="F9" s="66"/>
      <c r="G9" s="146"/>
      <c r="H9" s="135"/>
      <c r="I9" s="133"/>
    </row>
    <row r="10" spans="1:11" x14ac:dyDescent="0.2">
      <c r="A10" s="142"/>
      <c r="B10" s="143"/>
      <c r="C10" s="17"/>
      <c r="D10" s="17"/>
      <c r="E10" s="144"/>
      <c r="F10" s="56"/>
      <c r="G10" s="147"/>
      <c r="H10" s="135"/>
      <c r="I10" s="134"/>
    </row>
    <row r="11" spans="1:11" x14ac:dyDescent="0.2">
      <c r="A11" s="138"/>
      <c r="B11" s="139"/>
      <c r="C11" s="140"/>
      <c r="D11" s="140"/>
      <c r="E11" s="141"/>
      <c r="F11" s="66"/>
      <c r="G11" s="146"/>
      <c r="H11" s="135"/>
      <c r="I11" s="133"/>
    </row>
    <row r="12" spans="1:11" x14ac:dyDescent="0.2">
      <c r="A12" s="138"/>
      <c r="B12" s="139"/>
      <c r="C12" s="140"/>
      <c r="D12" s="140"/>
      <c r="E12" s="141"/>
      <c r="F12" s="66"/>
      <c r="G12" s="146"/>
      <c r="H12" s="135"/>
      <c r="I12" s="133"/>
    </row>
    <row r="13" spans="1:11" x14ac:dyDescent="0.2">
      <c r="A13" s="138"/>
      <c r="B13" s="139"/>
      <c r="C13" s="140"/>
      <c r="D13" s="140"/>
      <c r="E13" s="141"/>
      <c r="F13" s="66"/>
      <c r="G13" s="146"/>
      <c r="H13" s="135"/>
      <c r="I13" s="133"/>
    </row>
    <row r="14" spans="1:11" ht="12" x14ac:dyDescent="0.2">
      <c r="A14" s="74" t="s">
        <v>64</v>
      </c>
      <c r="B14" s="50"/>
      <c r="C14" s="50"/>
      <c r="D14" s="50"/>
      <c r="E14" s="50"/>
      <c r="F14" s="50"/>
      <c r="G14" s="50"/>
      <c r="H14" s="50"/>
      <c r="I14" s="50"/>
    </row>
    <row r="15" spans="1:11" x14ac:dyDescent="0.2">
      <c r="A15" s="12" t="s">
        <v>195</v>
      </c>
    </row>
    <row r="16" spans="1:11" ht="12.75" customHeight="1" x14ac:dyDescent="0.2">
      <c r="A16" s="303" t="s">
        <v>62</v>
      </c>
      <c r="B16" s="304"/>
      <c r="C16" s="304"/>
      <c r="D16" s="304"/>
      <c r="E16" s="305"/>
      <c r="F16" s="89" t="s">
        <v>176</v>
      </c>
      <c r="G16" s="56"/>
      <c r="H16" s="242" t="s">
        <v>63</v>
      </c>
      <c r="I16" s="243"/>
    </row>
    <row r="17" spans="1:12" x14ac:dyDescent="0.2">
      <c r="A17" s="306"/>
      <c r="B17" s="307"/>
      <c r="C17" s="307"/>
      <c r="D17" s="307"/>
      <c r="E17" s="308"/>
      <c r="F17" s="66"/>
      <c r="G17" s="146"/>
      <c r="H17" s="135"/>
      <c r="I17" s="133"/>
    </row>
    <row r="18" spans="1:12" x14ac:dyDescent="0.2">
      <c r="A18" s="309"/>
      <c r="B18" s="307"/>
      <c r="C18" s="307"/>
      <c r="D18" s="307"/>
      <c r="E18" s="308"/>
      <c r="F18" s="66"/>
      <c r="G18" s="146"/>
      <c r="H18" s="135"/>
      <c r="I18" s="133"/>
    </row>
    <row r="19" spans="1:12" x14ac:dyDescent="0.2">
      <c r="A19" s="306"/>
      <c r="B19" s="307"/>
      <c r="C19" s="307"/>
      <c r="D19" s="307"/>
      <c r="E19" s="308"/>
      <c r="F19" s="66"/>
      <c r="G19" s="146"/>
      <c r="H19" s="135"/>
      <c r="I19" s="133"/>
    </row>
    <row r="20" spans="1:12" ht="12" thickBot="1" x14ac:dyDescent="0.25">
      <c r="A20" s="217"/>
      <c r="B20" s="217"/>
      <c r="C20" s="217"/>
      <c r="D20" s="217"/>
      <c r="E20" s="217"/>
      <c r="G20" s="145"/>
      <c r="H20" s="218"/>
      <c r="I20" s="219"/>
    </row>
    <row r="21" spans="1:12" ht="12.75" customHeight="1" x14ac:dyDescent="0.2">
      <c r="A21" s="13"/>
      <c r="B21" s="13"/>
      <c r="C21" s="221"/>
      <c r="D21" s="222"/>
      <c r="E21" s="222"/>
      <c r="F21" s="223"/>
      <c r="G21" s="224"/>
      <c r="H21" s="225"/>
      <c r="I21" s="226"/>
    </row>
    <row r="22" spans="1:12" ht="12.75" customHeight="1" x14ac:dyDescent="0.2">
      <c r="A22" s="245" t="s">
        <v>65</v>
      </c>
      <c r="B22" s="32"/>
      <c r="C22" s="262"/>
      <c r="D22" s="261" t="s">
        <v>38</v>
      </c>
      <c r="E22" s="2"/>
      <c r="F22" s="2"/>
      <c r="G22" s="29"/>
      <c r="H22" s="39"/>
      <c r="I22" s="220"/>
    </row>
    <row r="23" spans="1:12" s="2" customFormat="1" ht="12.75" customHeight="1" x14ac:dyDescent="0.2">
      <c r="A23" s="181"/>
      <c r="B23" s="180"/>
      <c r="C23" s="263"/>
      <c r="D23" s="170" t="s">
        <v>66</v>
      </c>
      <c r="F23" s="170"/>
      <c r="G23" s="29"/>
      <c r="H23" s="39"/>
      <c r="I23" s="45"/>
      <c r="J23" s="246"/>
      <c r="K23" s="29"/>
    </row>
    <row r="24" spans="1:12" s="2" customFormat="1" ht="12.75" customHeight="1" x14ac:dyDescent="0.2">
      <c r="A24" s="181"/>
      <c r="B24" s="180"/>
      <c r="C24" s="263"/>
      <c r="D24" s="170"/>
      <c r="G24" s="257" t="s">
        <v>174</v>
      </c>
      <c r="H24" s="177">
        <v>0</v>
      </c>
      <c r="I24" s="45"/>
      <c r="J24" s="246"/>
      <c r="K24" s="29"/>
    </row>
    <row r="25" spans="1:12" s="2" customFormat="1" ht="12.75" customHeight="1" x14ac:dyDescent="0.2">
      <c r="A25" s="181"/>
      <c r="B25" s="180"/>
      <c r="C25" s="263"/>
      <c r="D25" s="170"/>
      <c r="G25" s="257" t="s">
        <v>196</v>
      </c>
      <c r="H25" s="178">
        <v>0</v>
      </c>
      <c r="I25" s="179"/>
      <c r="J25" s="246"/>
      <c r="K25" s="29"/>
    </row>
    <row r="26" spans="1:12" s="2" customFormat="1" ht="12.75" customHeight="1" x14ac:dyDescent="0.2">
      <c r="A26" s="181"/>
      <c r="B26" s="180"/>
      <c r="C26" s="263"/>
      <c r="D26" s="170"/>
      <c r="G26" s="257" t="s">
        <v>170</v>
      </c>
      <c r="H26" s="178">
        <v>0</v>
      </c>
      <c r="I26" s="179"/>
      <c r="J26" s="246"/>
      <c r="K26" s="29"/>
    </row>
    <row r="27" spans="1:12" s="2" customFormat="1" ht="12.75" customHeight="1" x14ac:dyDescent="0.2">
      <c r="A27" s="182"/>
      <c r="B27" s="32"/>
      <c r="C27" s="263"/>
      <c r="D27" s="170"/>
      <c r="G27" s="257" t="s">
        <v>197</v>
      </c>
      <c r="H27" s="178">
        <v>0</v>
      </c>
      <c r="I27" s="179"/>
      <c r="J27" s="246"/>
      <c r="K27" s="29"/>
    </row>
    <row r="28" spans="1:12" s="2" customFormat="1" ht="12.75" customHeight="1" x14ac:dyDescent="0.2">
      <c r="A28" s="181"/>
      <c r="B28" s="180"/>
      <c r="C28" s="263"/>
      <c r="D28" s="170"/>
      <c r="G28" s="257" t="s">
        <v>198</v>
      </c>
      <c r="H28" s="227">
        <v>0</v>
      </c>
      <c r="I28" s="179"/>
      <c r="J28" s="246"/>
      <c r="K28" s="29"/>
    </row>
    <row r="29" spans="1:12" s="2" customFormat="1" ht="12.75" customHeight="1" x14ac:dyDescent="0.2">
      <c r="A29" s="181"/>
      <c r="B29" s="180"/>
      <c r="C29" s="263"/>
      <c r="D29" s="170"/>
      <c r="G29" s="29"/>
      <c r="H29" s="205"/>
      <c r="I29" s="179"/>
      <c r="J29" s="246"/>
      <c r="K29" s="29"/>
      <c r="L29" s="2" t="s">
        <v>38</v>
      </c>
    </row>
    <row r="30" spans="1:12" s="2" customFormat="1" ht="12.75" customHeight="1" x14ac:dyDescent="0.2">
      <c r="A30" s="181"/>
      <c r="B30" s="180"/>
      <c r="C30" s="263"/>
      <c r="D30" s="301" t="s">
        <v>67</v>
      </c>
      <c r="E30" s="301"/>
      <c r="F30" s="301"/>
      <c r="G30" s="29"/>
      <c r="H30" s="177"/>
      <c r="I30" s="179"/>
      <c r="J30" s="246"/>
      <c r="K30" s="29"/>
    </row>
    <row r="31" spans="1:12" s="2" customFormat="1" ht="12.75" customHeight="1" x14ac:dyDescent="0.2">
      <c r="A31" s="183"/>
      <c r="B31" s="180"/>
      <c r="C31" s="263"/>
      <c r="D31" s="302" t="s">
        <v>68</v>
      </c>
      <c r="E31" s="302"/>
      <c r="F31" s="302"/>
      <c r="G31" s="29"/>
      <c r="H31" s="177"/>
      <c r="I31" s="179"/>
      <c r="J31" s="240"/>
      <c r="K31" s="29"/>
    </row>
    <row r="32" spans="1:12" s="2" customFormat="1" ht="15" customHeight="1" thickBot="1" x14ac:dyDescent="0.25">
      <c r="A32" s="240"/>
      <c r="B32" s="29"/>
      <c r="C32" s="172"/>
      <c r="D32" s="47"/>
      <c r="E32" s="47" t="s">
        <v>38</v>
      </c>
      <c r="F32" s="228" t="s">
        <v>38</v>
      </c>
      <c r="G32" s="173"/>
      <c r="H32" s="36"/>
      <c r="I32" s="48"/>
      <c r="J32" s="246"/>
      <c r="K32" s="29"/>
    </row>
    <row r="33" spans="1:11" s="2" customFormat="1" x14ac:dyDescent="0.2">
      <c r="A33" s="12"/>
      <c r="B33" s="12"/>
      <c r="C33" s="12"/>
      <c r="D33" s="12"/>
      <c r="F33" s="247"/>
      <c r="G33" s="29"/>
      <c r="H33" s="12"/>
      <c r="I33" s="12"/>
      <c r="J33" s="246"/>
      <c r="K33" s="29"/>
    </row>
    <row r="36" spans="1:11" ht="12.75" x14ac:dyDescent="0.2">
      <c r="D36"/>
    </row>
    <row r="37" spans="1:11" ht="12" x14ac:dyDescent="0.2">
      <c r="D37" s="71" t="s">
        <v>171</v>
      </c>
    </row>
    <row r="38" spans="1:11" x14ac:dyDescent="0.2">
      <c r="D38" s="148"/>
      <c r="E38" s="87"/>
      <c r="F38" s="66"/>
      <c r="G38" s="66"/>
      <c r="H38" s="66"/>
      <c r="I38" s="66"/>
    </row>
    <row r="39" spans="1:11" ht="12.75" x14ac:dyDescent="0.2">
      <c r="D39"/>
      <c r="E39" s="67"/>
    </row>
    <row r="40" spans="1:11" ht="12" x14ac:dyDescent="0.2">
      <c r="D40" s="71" t="s">
        <v>171</v>
      </c>
    </row>
    <row r="41" spans="1:11" x14ac:dyDescent="0.2">
      <c r="D41" s="148"/>
      <c r="E41" s="87"/>
      <c r="F41" s="66"/>
      <c r="G41" s="66"/>
      <c r="H41" s="66"/>
      <c r="I41" s="66"/>
    </row>
    <row r="42" spans="1:11" x14ac:dyDescent="0.2">
      <c r="E42" s="67"/>
    </row>
    <row r="43" spans="1:11" ht="12" x14ac:dyDescent="0.2">
      <c r="D43" s="71" t="s">
        <v>171</v>
      </c>
      <c r="E43" s="56"/>
      <c r="F43" s="56"/>
      <c r="G43" s="56"/>
      <c r="H43" s="56"/>
      <c r="I43" s="56"/>
    </row>
    <row r="44" spans="1:11" x14ac:dyDescent="0.2">
      <c r="A44" s="56"/>
      <c r="B44" s="56"/>
      <c r="C44" s="113"/>
      <c r="D44" s="148"/>
      <c r="E44" s="70"/>
      <c r="F44" s="56"/>
      <c r="G44" s="56"/>
      <c r="H44" s="56"/>
      <c r="I44" s="56"/>
    </row>
    <row r="45" spans="1:11" x14ac:dyDescent="0.2">
      <c r="A45" s="53" t="s">
        <v>69</v>
      </c>
      <c r="B45" s="115" t="s">
        <v>70</v>
      </c>
      <c r="C45" s="115" t="s">
        <v>71</v>
      </c>
      <c r="D45" s="114" t="s">
        <v>72</v>
      </c>
      <c r="E45" s="114" t="s">
        <v>73</v>
      </c>
      <c r="F45" s="114" t="s">
        <v>74</v>
      </c>
      <c r="G45" s="114" t="s">
        <v>75</v>
      </c>
      <c r="H45" s="114" t="s">
        <v>63</v>
      </c>
      <c r="I45" s="114" t="s">
        <v>76</v>
      </c>
    </row>
    <row r="46" spans="1:11" s="97" customFormat="1" x14ac:dyDescent="0.2">
      <c r="A46" s="138" t="s">
        <v>38</v>
      </c>
      <c r="B46" s="138"/>
      <c r="C46" s="138"/>
      <c r="D46" s="149"/>
      <c r="E46" s="138"/>
      <c r="F46" s="149"/>
      <c r="G46" s="150"/>
      <c r="H46" s="150"/>
      <c r="I46" s="149"/>
    </row>
    <row r="47" spans="1:11" x14ac:dyDescent="0.2">
      <c r="A47" s="138"/>
      <c r="B47" s="138"/>
      <c r="C47" s="138"/>
      <c r="D47" s="149"/>
      <c r="E47" s="138"/>
      <c r="F47" s="149"/>
      <c r="G47" s="150"/>
      <c r="H47" s="150"/>
      <c r="I47" s="149"/>
    </row>
    <row r="48" spans="1:11" x14ac:dyDescent="0.2">
      <c r="A48" s="138"/>
      <c r="B48" s="138"/>
      <c r="C48" s="138"/>
      <c r="D48" s="149"/>
      <c r="E48" s="138"/>
      <c r="F48" s="149"/>
      <c r="G48" s="150"/>
      <c r="H48" s="150"/>
      <c r="I48" s="149"/>
    </row>
    <row r="49" spans="1:9" x14ac:dyDescent="0.2">
      <c r="A49" s="138"/>
      <c r="B49" s="138"/>
      <c r="C49" s="138"/>
      <c r="D49" s="149"/>
      <c r="E49" s="138"/>
      <c r="F49" s="149"/>
      <c r="G49" s="150"/>
      <c r="H49" s="150"/>
      <c r="I49" s="149"/>
    </row>
    <row r="50" spans="1:9" x14ac:dyDescent="0.2">
      <c r="A50" s="138"/>
      <c r="B50" s="138"/>
      <c r="C50" s="138"/>
      <c r="D50" s="149"/>
      <c r="E50" s="138"/>
      <c r="F50" s="149"/>
      <c r="G50" s="150"/>
      <c r="H50" s="150"/>
      <c r="I50" s="149"/>
    </row>
    <row r="51" spans="1:9" x14ac:dyDescent="0.2">
      <c r="A51" s="138"/>
      <c r="B51" s="138"/>
      <c r="C51" s="138"/>
      <c r="D51" s="149"/>
      <c r="E51" s="138"/>
      <c r="F51" s="149"/>
      <c r="G51" s="150"/>
      <c r="H51" s="150"/>
      <c r="I51" s="149"/>
    </row>
    <row r="52" spans="1:9" x14ac:dyDescent="0.2">
      <c r="A52" s="138"/>
      <c r="B52" s="138"/>
      <c r="C52" s="138"/>
      <c r="D52" s="149"/>
      <c r="E52" s="138"/>
      <c r="F52" s="149"/>
      <c r="G52" s="150"/>
      <c r="H52" s="150"/>
      <c r="I52" s="149"/>
    </row>
    <row r="53" spans="1:9" x14ac:dyDescent="0.2">
      <c r="A53" s="138"/>
      <c r="B53" s="138"/>
      <c r="C53" s="138"/>
      <c r="D53" s="149"/>
      <c r="E53" s="138"/>
      <c r="F53" s="149"/>
      <c r="G53" s="150"/>
      <c r="H53" s="150"/>
      <c r="I53" s="149"/>
    </row>
    <row r="54" spans="1:9" x14ac:dyDescent="0.2">
      <c r="A54" s="138"/>
      <c r="B54" s="138"/>
      <c r="C54" s="138"/>
      <c r="D54" s="149"/>
      <c r="E54" s="138"/>
      <c r="F54" s="149"/>
      <c r="G54" s="150"/>
      <c r="H54" s="150"/>
      <c r="I54" s="149"/>
    </row>
    <row r="55" spans="1:9" x14ac:dyDescent="0.2">
      <c r="A55" s="138"/>
      <c r="B55" s="138"/>
      <c r="C55" s="138"/>
      <c r="D55" s="149"/>
      <c r="E55" s="138"/>
      <c r="F55" s="149"/>
      <c r="G55" s="150"/>
      <c r="H55" s="150"/>
      <c r="I55" s="149"/>
    </row>
    <row r="56" spans="1:9" x14ac:dyDescent="0.2">
      <c r="A56" s="138"/>
      <c r="B56" s="138"/>
      <c r="C56" s="138"/>
      <c r="D56" s="149"/>
      <c r="E56" s="138"/>
      <c r="F56" s="149"/>
      <c r="G56" s="150"/>
      <c r="H56" s="150"/>
      <c r="I56" s="149"/>
    </row>
    <row r="57" spans="1:9" x14ac:dyDescent="0.2">
      <c r="A57" s="138"/>
      <c r="B57" s="138"/>
      <c r="C57" s="138"/>
      <c r="D57" s="149"/>
      <c r="E57" s="138"/>
      <c r="F57" s="149"/>
      <c r="G57" s="150"/>
      <c r="H57" s="150"/>
      <c r="I57" s="149"/>
    </row>
    <row r="58" spans="1:9" x14ac:dyDescent="0.2">
      <c r="A58" s="138"/>
      <c r="B58" s="138"/>
      <c r="C58" s="138"/>
      <c r="D58" s="149"/>
      <c r="E58" s="138"/>
      <c r="F58" s="149"/>
      <c r="G58" s="150"/>
      <c r="H58" s="150"/>
      <c r="I58" s="149"/>
    </row>
    <row r="59" spans="1:9" x14ac:dyDescent="0.2">
      <c r="A59" s="138"/>
      <c r="B59" s="138"/>
      <c r="C59" s="138"/>
      <c r="D59" s="149"/>
      <c r="E59" s="138"/>
      <c r="F59" s="149"/>
      <c r="G59" s="150"/>
      <c r="H59" s="150"/>
      <c r="I59" s="149"/>
    </row>
  </sheetData>
  <customSheetViews>
    <customSheetView guid="{5DA29BE6-DF4D-4732-AF39-EA7CDD684284}" showGridLines="0">
      <selection activeCell="F39" sqref="F39"/>
      <pageMargins left="0" right="0" top="0" bottom="0" header="0" footer="0"/>
      <printOptions horizontalCentered="1" verticalCentered="1"/>
      <pageSetup orientation="portrait" horizontalDpi="180" verticalDpi="180" r:id="rId1"/>
      <headerFooter alignWithMargins="0">
        <oddHeader>&amp;C&amp;"Arial,Bold"Detailed Listing of Disposed Assets and Lessee's Report</oddHeader>
        <oddFooter>&amp;CPage Four</oddFooter>
      </headerFooter>
    </customSheetView>
    <customSheetView guid="{DEA6141B-D4DC-4AB1-BC43-1340DB9D888E}" showPageBreaks="1" showGridLines="0" printArea="1">
      <selection activeCell="C53" sqref="C53"/>
      <pageMargins left="0" right="0" top="0" bottom="0" header="0" footer="0"/>
      <printOptions horizontalCentered="1" verticalCentered="1"/>
      <pageSetup orientation="portrait" horizontalDpi="180" verticalDpi="180" r:id="rId2"/>
      <headerFooter alignWithMargins="0">
        <oddHeader>&amp;C&amp;"Arial,Bold"Detailed Listing of Disposed Assets and Lessee's Report</oddHeader>
        <oddFooter>&amp;C
Page Three</oddFooter>
      </headerFooter>
    </customSheetView>
  </customSheetViews>
  <mergeCells count="6">
    <mergeCell ref="D30:F30"/>
    <mergeCell ref="D31:F31"/>
    <mergeCell ref="A16:E16"/>
    <mergeCell ref="A17:E17"/>
    <mergeCell ref="A18:E18"/>
    <mergeCell ref="A19:E19"/>
  </mergeCells>
  <phoneticPr fontId="0" type="noConversion"/>
  <printOptions horizontalCentered="1" verticalCentered="1"/>
  <pageMargins left="0.35" right="0.25" top="0.75" bottom="0.75" header="0.5" footer="0.5"/>
  <pageSetup orientation="portrait" horizontalDpi="180" verticalDpi="180" r:id="rId3"/>
  <headerFooter alignWithMargins="0">
    <oddHeader>&amp;C&amp;"Arial,Bold"Detailed Listing of Disposed Assets and Lessee's Report</oddHeader>
    <oddFooter>&amp;C
Page Three</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1"/>
  <sheetViews>
    <sheetView showGridLines="0" zoomScale="120" workbookViewId="0"/>
  </sheetViews>
  <sheetFormatPr defaultColWidth="9.140625" defaultRowHeight="11.25" x14ac:dyDescent="0.2"/>
  <cols>
    <col min="1" max="1" width="12.140625" style="51" customWidth="1"/>
    <col min="2" max="2" width="11.28515625" style="52" customWidth="1"/>
    <col min="3" max="7" width="10.7109375" style="52" customWidth="1"/>
    <col min="8" max="8" width="10.7109375" style="12" customWidth="1"/>
    <col min="9" max="16384" width="9.140625" style="12"/>
  </cols>
  <sheetData>
    <row r="1" spans="1:11" ht="12" x14ac:dyDescent="0.2">
      <c r="A1" s="101" t="s">
        <v>0</v>
      </c>
      <c r="B1" s="126">
        <f>'Business &amp; Property Info'!B1</f>
        <v>0</v>
      </c>
      <c r="C1" s="102"/>
      <c r="D1" s="103"/>
      <c r="E1" s="100"/>
      <c r="F1" s="100"/>
      <c r="G1" s="98"/>
      <c r="H1" s="191" t="str">
        <f>'Business &amp; Property Info'!K1</f>
        <v>Assessment date October 1, 2025</v>
      </c>
      <c r="I1" s="98"/>
      <c r="J1" s="229"/>
    </row>
    <row r="2" spans="1:11" ht="12" x14ac:dyDescent="0.2">
      <c r="A2" s="107"/>
      <c r="B2" s="98"/>
      <c r="C2" s="99"/>
      <c r="D2" s="98"/>
      <c r="E2" s="100"/>
      <c r="F2" s="100"/>
      <c r="G2" s="100"/>
      <c r="H2" s="192" t="str">
        <f>'Business &amp; Property Info'!K2</f>
        <v>Required return date November 3, 2025</v>
      </c>
      <c r="I2" s="98"/>
      <c r="J2" s="229"/>
    </row>
    <row r="3" spans="1:11" ht="12" x14ac:dyDescent="0.2">
      <c r="A3" s="101" t="s">
        <v>1</v>
      </c>
      <c r="B3" s="126">
        <f>'Business &amp; Property Info'!B3</f>
        <v>0</v>
      </c>
      <c r="C3" s="105"/>
      <c r="D3" s="103"/>
      <c r="E3" s="104" t="s">
        <v>2</v>
      </c>
      <c r="F3" s="126">
        <f>'Business &amp; Property Info'!H3</f>
        <v>0</v>
      </c>
      <c r="G3" s="103"/>
      <c r="H3" s="230"/>
      <c r="K3" s="98"/>
    </row>
    <row r="4" spans="1:11" ht="12" thickBot="1" x14ac:dyDescent="0.25">
      <c r="A4" s="116"/>
      <c r="B4" s="117"/>
      <c r="C4" s="117"/>
      <c r="D4" s="117"/>
      <c r="E4" s="117"/>
      <c r="F4" s="117"/>
      <c r="G4" s="117"/>
      <c r="H4" s="19"/>
    </row>
    <row r="5" spans="1:11" ht="12" thickTop="1" x14ac:dyDescent="0.2">
      <c r="A5" s="248" t="s">
        <v>77</v>
      </c>
      <c r="B5" s="49"/>
      <c r="C5" s="49"/>
      <c r="D5" s="49"/>
      <c r="E5" s="49"/>
      <c r="F5" s="49"/>
      <c r="G5" s="49"/>
      <c r="H5" s="50"/>
    </row>
    <row r="6" spans="1:11" x14ac:dyDescent="0.2">
      <c r="C6" s="55"/>
      <c r="D6" s="55"/>
      <c r="E6" s="55"/>
      <c r="F6" s="55"/>
      <c r="G6" s="55"/>
      <c r="H6" s="56"/>
    </row>
    <row r="7" spans="1:11" x14ac:dyDescent="0.2">
      <c r="A7" s="57"/>
      <c r="B7" s="55"/>
      <c r="C7" s="58" t="s">
        <v>78</v>
      </c>
      <c r="D7" s="59" t="s">
        <v>79</v>
      </c>
      <c r="E7" s="58" t="s">
        <v>78</v>
      </c>
      <c r="F7" s="59" t="s">
        <v>80</v>
      </c>
      <c r="G7" s="58" t="s">
        <v>78</v>
      </c>
      <c r="H7" s="60" t="s">
        <v>81</v>
      </c>
    </row>
    <row r="8" spans="1:11" x14ac:dyDescent="0.2">
      <c r="A8" s="57" t="s">
        <v>82</v>
      </c>
      <c r="B8" s="55"/>
      <c r="C8" s="61"/>
      <c r="D8" s="55"/>
      <c r="E8" s="61"/>
      <c r="F8" s="55"/>
      <c r="G8" s="61"/>
      <c r="H8" s="56"/>
    </row>
    <row r="9" spans="1:11" x14ac:dyDescent="0.2">
      <c r="A9" s="57" t="s">
        <v>83</v>
      </c>
      <c r="B9" s="55"/>
      <c r="C9" s="61"/>
      <c r="D9" s="55"/>
      <c r="E9" s="61"/>
      <c r="F9" s="55"/>
      <c r="G9" s="61"/>
      <c r="H9" s="56"/>
    </row>
    <row r="10" spans="1:11" x14ac:dyDescent="0.2">
      <c r="A10" s="51" t="s">
        <v>84</v>
      </c>
      <c r="C10" s="62"/>
      <c r="E10" s="62"/>
      <c r="G10" s="62"/>
    </row>
    <row r="11" spans="1:11" x14ac:dyDescent="0.2">
      <c r="A11" s="63" t="s">
        <v>85</v>
      </c>
      <c r="B11" s="64"/>
      <c r="C11" s="65"/>
      <c r="D11" s="64"/>
      <c r="E11" s="65"/>
      <c r="F11" s="64"/>
      <c r="G11" s="65"/>
      <c r="H11" s="66"/>
    </row>
    <row r="12" spans="1:11" x14ac:dyDescent="0.2">
      <c r="A12" s="51" t="s">
        <v>86</v>
      </c>
      <c r="C12" s="312" t="s">
        <v>172</v>
      </c>
      <c r="D12" s="313"/>
      <c r="E12" s="312" t="s">
        <v>172</v>
      </c>
      <c r="F12" s="313"/>
      <c r="G12" s="316" t="s">
        <v>172</v>
      </c>
      <c r="H12" s="317"/>
    </row>
    <row r="13" spans="1:11" x14ac:dyDescent="0.2">
      <c r="A13" s="63" t="s">
        <v>87</v>
      </c>
      <c r="B13" s="64"/>
      <c r="C13" s="151"/>
      <c r="D13" s="64"/>
      <c r="E13" s="151"/>
      <c r="F13" s="64"/>
      <c r="G13" s="151"/>
      <c r="H13" s="66"/>
    </row>
    <row r="14" spans="1:11" x14ac:dyDescent="0.2">
      <c r="A14" s="57" t="s">
        <v>88</v>
      </c>
      <c r="B14" s="55"/>
      <c r="C14" s="68"/>
      <c r="D14" s="55"/>
      <c r="E14" s="68"/>
      <c r="F14" s="55"/>
      <c r="G14" s="68"/>
      <c r="H14" s="56"/>
    </row>
    <row r="15" spans="1:11" ht="11.25" customHeight="1" x14ac:dyDescent="0.2">
      <c r="A15" s="51" t="s">
        <v>89</v>
      </c>
      <c r="C15" s="312" t="s">
        <v>172</v>
      </c>
      <c r="D15" s="313"/>
      <c r="E15" s="312" t="s">
        <v>172</v>
      </c>
      <c r="F15" s="313"/>
      <c r="G15" s="312" t="s">
        <v>172</v>
      </c>
      <c r="H15" s="318"/>
    </row>
    <row r="16" spans="1:11" ht="11.25" customHeight="1" x14ac:dyDescent="0.2">
      <c r="A16" s="57" t="s">
        <v>90</v>
      </c>
      <c r="B16" s="55"/>
      <c r="C16" s="68"/>
      <c r="D16" s="55"/>
      <c r="E16" s="68"/>
      <c r="F16" s="55"/>
      <c r="G16" s="68"/>
      <c r="H16" s="56"/>
    </row>
    <row r="17" spans="1:8" x14ac:dyDescent="0.2">
      <c r="A17" s="57" t="s">
        <v>91</v>
      </c>
      <c r="B17" s="55"/>
      <c r="C17" s="61"/>
      <c r="D17" s="55"/>
      <c r="E17" s="61"/>
      <c r="F17" s="55"/>
      <c r="G17" s="61"/>
      <c r="H17" s="56"/>
    </row>
    <row r="18" spans="1:8" x14ac:dyDescent="0.2">
      <c r="A18" s="57" t="s">
        <v>92</v>
      </c>
      <c r="B18" s="55"/>
      <c r="C18" s="152"/>
      <c r="D18" s="55"/>
      <c r="E18" s="152"/>
      <c r="F18" s="55"/>
      <c r="G18" s="152"/>
      <c r="H18" s="56"/>
    </row>
    <row r="19" spans="1:8" x14ac:dyDescent="0.2">
      <c r="A19" s="51" t="s">
        <v>93</v>
      </c>
      <c r="C19" s="62"/>
      <c r="E19" s="62"/>
      <c r="G19" s="62"/>
    </row>
    <row r="20" spans="1:8" x14ac:dyDescent="0.2">
      <c r="A20" s="57" t="s">
        <v>94</v>
      </c>
      <c r="B20" s="55"/>
      <c r="C20" s="61"/>
      <c r="D20" s="55"/>
      <c r="E20" s="61"/>
      <c r="F20" s="55"/>
      <c r="G20" s="61"/>
      <c r="H20" s="56"/>
    </row>
    <row r="21" spans="1:8" x14ac:dyDescent="0.2">
      <c r="A21" s="57" t="s">
        <v>95</v>
      </c>
      <c r="B21" s="55"/>
      <c r="C21" s="61"/>
      <c r="D21" s="55"/>
      <c r="E21" s="61"/>
      <c r="F21" s="55"/>
      <c r="G21" s="61"/>
      <c r="H21" s="56"/>
    </row>
    <row r="22" spans="1:8" x14ac:dyDescent="0.2">
      <c r="A22" s="57" t="s">
        <v>96</v>
      </c>
      <c r="B22" s="55"/>
      <c r="C22" s="153"/>
      <c r="D22" s="55"/>
      <c r="E22" s="153"/>
      <c r="F22" s="55"/>
      <c r="G22" s="153"/>
      <c r="H22" s="56"/>
    </row>
    <row r="23" spans="1:8" x14ac:dyDescent="0.2">
      <c r="A23" s="57" t="s">
        <v>97</v>
      </c>
      <c r="B23" s="55"/>
      <c r="C23" s="68"/>
      <c r="D23" s="154"/>
      <c r="E23" s="68"/>
      <c r="F23" s="154"/>
      <c r="G23" s="68"/>
      <c r="H23" s="55"/>
    </row>
    <row r="24" spans="1:8" x14ac:dyDescent="0.2">
      <c r="A24" s="51" t="s">
        <v>98</v>
      </c>
      <c r="C24" s="69"/>
      <c r="E24" s="69"/>
      <c r="G24" s="69"/>
      <c r="H24" s="52"/>
    </row>
    <row r="25" spans="1:8" x14ac:dyDescent="0.2">
      <c r="A25" s="57" t="s">
        <v>99</v>
      </c>
      <c r="B25" s="55"/>
      <c r="C25" s="68"/>
      <c r="D25" s="154"/>
      <c r="E25" s="68"/>
      <c r="F25" s="154"/>
      <c r="G25" s="68"/>
      <c r="H25" s="55"/>
    </row>
    <row r="26" spans="1:8" x14ac:dyDescent="0.2">
      <c r="A26" s="51" t="s">
        <v>100</v>
      </c>
      <c r="C26" s="312" t="s">
        <v>172</v>
      </c>
      <c r="D26" s="313"/>
      <c r="E26" s="312" t="s">
        <v>172</v>
      </c>
      <c r="F26" s="313"/>
      <c r="G26" s="312" t="s">
        <v>172</v>
      </c>
      <c r="H26" s="313"/>
    </row>
    <row r="27" spans="1:8" x14ac:dyDescent="0.2">
      <c r="A27" s="51" t="s">
        <v>101</v>
      </c>
      <c r="C27" s="314" t="s">
        <v>102</v>
      </c>
      <c r="D27" s="315"/>
      <c r="E27" s="314" t="s">
        <v>102</v>
      </c>
      <c r="F27" s="315"/>
      <c r="G27" s="314" t="s">
        <v>102</v>
      </c>
      <c r="H27" s="315"/>
    </row>
    <row r="28" spans="1:8" x14ac:dyDescent="0.2">
      <c r="A28" s="57" t="s">
        <v>103</v>
      </c>
      <c r="B28" s="55"/>
      <c r="C28" s="310" t="s">
        <v>104</v>
      </c>
      <c r="D28" s="311"/>
      <c r="E28" s="310" t="s">
        <v>104</v>
      </c>
      <c r="F28" s="311"/>
      <c r="G28" s="310" t="s">
        <v>104</v>
      </c>
      <c r="H28" s="311"/>
    </row>
    <row r="29" spans="1:8" x14ac:dyDescent="0.2">
      <c r="C29" s="55"/>
      <c r="D29" s="55"/>
      <c r="E29" s="55"/>
      <c r="F29" s="55"/>
      <c r="G29" s="55"/>
      <c r="H29" s="56"/>
    </row>
    <row r="30" spans="1:8" x14ac:dyDescent="0.2">
      <c r="A30" s="57"/>
      <c r="B30" s="55"/>
      <c r="C30" s="58" t="s">
        <v>78</v>
      </c>
      <c r="D30" s="59" t="s">
        <v>105</v>
      </c>
      <c r="E30" s="58" t="s">
        <v>78</v>
      </c>
      <c r="F30" s="59" t="s">
        <v>106</v>
      </c>
      <c r="G30" s="58" t="s">
        <v>78</v>
      </c>
      <c r="H30" s="60" t="s">
        <v>107</v>
      </c>
    </row>
    <row r="31" spans="1:8" x14ac:dyDescent="0.2">
      <c r="A31" s="57" t="s">
        <v>82</v>
      </c>
      <c r="B31" s="55"/>
      <c r="C31" s="61"/>
      <c r="D31" s="55"/>
      <c r="E31" s="61"/>
      <c r="F31" s="55"/>
      <c r="G31" s="61"/>
      <c r="H31" s="56"/>
    </row>
    <row r="32" spans="1:8" x14ac:dyDescent="0.2">
      <c r="A32" s="57" t="s">
        <v>83</v>
      </c>
      <c r="B32" s="55"/>
      <c r="C32" s="61"/>
      <c r="D32" s="55"/>
      <c r="E32" s="61"/>
      <c r="F32" s="55"/>
      <c r="G32" s="61"/>
      <c r="H32" s="56"/>
    </row>
    <row r="33" spans="1:8" x14ac:dyDescent="0.2">
      <c r="A33" s="51" t="s">
        <v>84</v>
      </c>
      <c r="C33" s="62"/>
      <c r="E33" s="62"/>
      <c r="G33" s="62"/>
    </row>
    <row r="34" spans="1:8" x14ac:dyDescent="0.2">
      <c r="A34" s="63" t="s">
        <v>85</v>
      </c>
      <c r="B34" s="64"/>
      <c r="C34" s="65"/>
      <c r="D34" s="64"/>
      <c r="E34" s="65"/>
      <c r="F34" s="64"/>
      <c r="G34" s="65"/>
      <c r="H34" s="66"/>
    </row>
    <row r="35" spans="1:8" x14ac:dyDescent="0.2">
      <c r="A35" s="51" t="s">
        <v>86</v>
      </c>
      <c r="C35" s="312" t="s">
        <v>172</v>
      </c>
      <c r="D35" s="313"/>
      <c r="E35" s="312" t="s">
        <v>172</v>
      </c>
      <c r="F35" s="313"/>
      <c r="G35" s="316" t="s">
        <v>172</v>
      </c>
      <c r="H35" s="317"/>
    </row>
    <row r="36" spans="1:8" x14ac:dyDescent="0.2">
      <c r="A36" s="63" t="s">
        <v>87</v>
      </c>
      <c r="B36" s="64"/>
      <c r="C36" s="151"/>
      <c r="D36" s="155"/>
      <c r="E36" s="151"/>
      <c r="F36" s="155"/>
      <c r="G36" s="151"/>
      <c r="H36" s="155"/>
    </row>
    <row r="37" spans="1:8" x14ac:dyDescent="0.2">
      <c r="A37" s="57" t="s">
        <v>88</v>
      </c>
      <c r="B37" s="55"/>
      <c r="C37" s="68"/>
      <c r="D37" s="154"/>
      <c r="E37" s="68"/>
      <c r="F37" s="154"/>
      <c r="G37" s="68"/>
      <c r="H37" s="154"/>
    </row>
    <row r="38" spans="1:8" ht="11.25" customHeight="1" x14ac:dyDescent="0.2">
      <c r="A38" s="51" t="s">
        <v>89</v>
      </c>
      <c r="C38" s="312" t="s">
        <v>172</v>
      </c>
      <c r="D38" s="313"/>
      <c r="E38" s="312" t="s">
        <v>172</v>
      </c>
      <c r="F38" s="313"/>
      <c r="G38" s="312" t="s">
        <v>172</v>
      </c>
      <c r="H38" s="318"/>
    </row>
    <row r="39" spans="1:8" ht="11.25" customHeight="1" x14ac:dyDescent="0.2">
      <c r="A39" s="57" t="s">
        <v>90</v>
      </c>
      <c r="B39" s="55"/>
      <c r="C39" s="156"/>
      <c r="D39" s="17"/>
      <c r="E39" s="156"/>
      <c r="F39" s="17"/>
      <c r="G39" s="156"/>
      <c r="H39" s="17"/>
    </row>
    <row r="40" spans="1:8" x14ac:dyDescent="0.2">
      <c r="A40" s="57" t="s">
        <v>91</v>
      </c>
      <c r="B40" s="55"/>
      <c r="C40" s="61"/>
      <c r="D40" s="55"/>
      <c r="E40" s="61"/>
      <c r="F40" s="55"/>
      <c r="G40" s="61"/>
      <c r="H40" s="56"/>
    </row>
    <row r="41" spans="1:8" x14ac:dyDescent="0.2">
      <c r="A41" s="57" t="s">
        <v>92</v>
      </c>
      <c r="B41" s="55"/>
      <c r="C41" s="152"/>
      <c r="D41" s="157"/>
      <c r="E41" s="152"/>
      <c r="F41" s="157"/>
      <c r="G41" s="152"/>
      <c r="H41" s="157"/>
    </row>
    <row r="42" spans="1:8" x14ac:dyDescent="0.2">
      <c r="A42" s="51" t="s">
        <v>93</v>
      </c>
      <c r="C42" s="158"/>
      <c r="D42" s="13"/>
      <c r="E42" s="158"/>
      <c r="F42" s="13"/>
      <c r="G42" s="158"/>
      <c r="H42" s="13"/>
    </row>
    <row r="43" spans="1:8" x14ac:dyDescent="0.2">
      <c r="A43" s="57" t="s">
        <v>94</v>
      </c>
      <c r="B43" s="55"/>
      <c r="C43" s="159"/>
      <c r="D43" s="17"/>
      <c r="E43" s="159"/>
      <c r="F43" s="17"/>
      <c r="G43" s="159"/>
      <c r="H43" s="17"/>
    </row>
    <row r="44" spans="1:8" x14ac:dyDescent="0.2">
      <c r="A44" s="57" t="s">
        <v>95</v>
      </c>
      <c r="B44" s="55"/>
      <c r="C44" s="61"/>
      <c r="D44" s="160"/>
      <c r="E44" s="61"/>
      <c r="F44" s="160"/>
      <c r="G44" s="61"/>
      <c r="H44" s="161"/>
    </row>
    <row r="45" spans="1:8" x14ac:dyDescent="0.2">
      <c r="A45" s="57" t="s">
        <v>96</v>
      </c>
      <c r="B45" s="55"/>
      <c r="C45" s="153"/>
      <c r="D45" s="56"/>
      <c r="E45" s="153"/>
      <c r="F45" s="56"/>
      <c r="G45" s="153"/>
      <c r="H45" s="56"/>
    </row>
    <row r="46" spans="1:8" x14ac:dyDescent="0.2">
      <c r="A46" s="57" t="s">
        <v>97</v>
      </c>
      <c r="B46" s="55"/>
      <c r="C46" s="68"/>
      <c r="D46" s="154"/>
      <c r="E46" s="68"/>
      <c r="F46" s="154"/>
      <c r="G46" s="68"/>
      <c r="H46" s="154"/>
    </row>
    <row r="47" spans="1:8" x14ac:dyDescent="0.2">
      <c r="A47" s="51" t="s">
        <v>98</v>
      </c>
      <c r="C47" s="69"/>
      <c r="E47" s="69"/>
      <c r="G47" s="69"/>
      <c r="H47" s="52"/>
    </row>
    <row r="48" spans="1:8" x14ac:dyDescent="0.2">
      <c r="A48" s="57" t="s">
        <v>99</v>
      </c>
      <c r="B48" s="55"/>
      <c r="C48" s="68"/>
      <c r="D48" s="154"/>
      <c r="E48" s="68"/>
      <c r="F48" s="154"/>
      <c r="G48" s="68"/>
      <c r="H48" s="154"/>
    </row>
    <row r="49" spans="1:8" x14ac:dyDescent="0.2">
      <c r="A49" s="51" t="s">
        <v>100</v>
      </c>
      <c r="C49" s="312" t="s">
        <v>172</v>
      </c>
      <c r="D49" s="313"/>
      <c r="E49" s="312" t="s">
        <v>172</v>
      </c>
      <c r="F49" s="313"/>
      <c r="G49" s="312" t="s">
        <v>172</v>
      </c>
      <c r="H49" s="313"/>
    </row>
    <row r="50" spans="1:8" x14ac:dyDescent="0.2">
      <c r="A50" s="51" t="s">
        <v>101</v>
      </c>
      <c r="C50" s="314" t="s">
        <v>102</v>
      </c>
      <c r="D50" s="315"/>
      <c r="E50" s="314" t="s">
        <v>102</v>
      </c>
      <c r="F50" s="315"/>
      <c r="G50" s="314" t="s">
        <v>102</v>
      </c>
      <c r="H50" s="315"/>
    </row>
    <row r="51" spans="1:8" x14ac:dyDescent="0.2">
      <c r="A51" s="57" t="s">
        <v>103</v>
      </c>
      <c r="B51" s="55"/>
      <c r="C51" s="310" t="s">
        <v>104</v>
      </c>
      <c r="D51" s="311"/>
      <c r="E51" s="310" t="s">
        <v>104</v>
      </c>
      <c r="F51" s="311"/>
      <c r="G51" s="310" t="s">
        <v>104</v>
      </c>
      <c r="H51" s="311"/>
    </row>
  </sheetData>
  <customSheetViews>
    <customSheetView guid="{5DA29BE6-DF4D-4732-AF39-EA7CDD684284}" scale="120" showGridLines="0" topLeftCell="A22">
      <selection activeCell="E34" sqref="E34"/>
      <pageMargins left="0" right="0" top="0" bottom="0" header="0" footer="0"/>
      <printOptions horizontalCentered="1" verticalCentered="1"/>
      <pageSetup orientation="portrait" horizontalDpi="180" verticalDpi="180" r:id="rId1"/>
      <headerFooter alignWithMargins="0">
        <oddHeader>&amp;C&amp;"Arial,Bold"Lessor's Report</oddHeader>
        <oddFooter>&amp;CPage Five</oddFooter>
      </headerFooter>
    </customSheetView>
    <customSheetView guid="{DEA6141B-D4DC-4AB1-BC43-1340DB9D888E}" scale="120" showPageBreaks="1" showGridLines="0" printArea="1" topLeftCell="A18">
      <pageMargins left="0" right="0" top="0" bottom="0" header="0" footer="0"/>
      <printOptions horizontalCentered="1" verticalCentered="1"/>
      <pageSetup orientation="portrait" horizontalDpi="180" verticalDpi="180" r:id="rId2"/>
      <headerFooter alignWithMargins="0">
        <oddHeader>&amp;C&amp;"Arial,Bold"Lessor's Report</oddHeader>
        <oddFooter>&amp;C
Page Four</oddFooter>
      </headerFooter>
    </customSheetView>
  </customSheetViews>
  <mergeCells count="30">
    <mergeCell ref="G12:H12"/>
    <mergeCell ref="C12:D12"/>
    <mergeCell ref="E12:F12"/>
    <mergeCell ref="C50:D50"/>
    <mergeCell ref="E50:F50"/>
    <mergeCell ref="G50:H50"/>
    <mergeCell ref="C35:D35"/>
    <mergeCell ref="G35:H35"/>
    <mergeCell ref="G38:H38"/>
    <mergeCell ref="E38:F38"/>
    <mergeCell ref="C38:D38"/>
    <mergeCell ref="G15:H15"/>
    <mergeCell ref="E15:F15"/>
    <mergeCell ref="C15:D15"/>
    <mergeCell ref="C51:D51"/>
    <mergeCell ref="E51:F51"/>
    <mergeCell ref="G51:H51"/>
    <mergeCell ref="G26:H26"/>
    <mergeCell ref="G27:H27"/>
    <mergeCell ref="G28:H28"/>
    <mergeCell ref="C49:D49"/>
    <mergeCell ref="E49:F49"/>
    <mergeCell ref="G49:H49"/>
    <mergeCell ref="C26:D26"/>
    <mergeCell ref="C27:D27"/>
    <mergeCell ref="C28:D28"/>
    <mergeCell ref="E26:F26"/>
    <mergeCell ref="E27:F27"/>
    <mergeCell ref="E28:F28"/>
    <mergeCell ref="E35:F35"/>
  </mergeCells>
  <phoneticPr fontId="0" type="noConversion"/>
  <printOptions horizontalCentered="1" verticalCentered="1"/>
  <pageMargins left="0.75" right="0.75" top="0.5" bottom="0.5" header="0.5" footer="0.5"/>
  <pageSetup orientation="portrait" horizontalDpi="180" verticalDpi="180" r:id="rId3"/>
  <headerFooter alignWithMargins="0">
    <oddHeader>&amp;C&amp;"Arial,Bold"Lessor's Report</oddHeader>
    <oddFooter>&amp;C
Page Four</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1"/>
  <sheetViews>
    <sheetView showGridLines="0" zoomScale="115" zoomScaleNormal="115" workbookViewId="0"/>
  </sheetViews>
  <sheetFormatPr defaultRowHeight="12.75" x14ac:dyDescent="0.2"/>
  <cols>
    <col min="1" max="1" width="5.7109375" style="12" customWidth="1"/>
    <col min="2" max="2" width="8.42578125" style="12" customWidth="1"/>
    <col min="3" max="3" width="7.7109375" style="12" customWidth="1"/>
    <col min="4" max="4" width="14.28515625" style="12" customWidth="1"/>
    <col min="5" max="5" width="6.5703125" style="12" customWidth="1"/>
    <col min="6" max="6" width="6.42578125" style="12" customWidth="1"/>
    <col min="7" max="7" width="12.85546875" style="12" customWidth="1"/>
    <col min="8" max="8" width="6.5703125" style="12" customWidth="1"/>
    <col min="9" max="9" width="12.28515625" style="52" customWidth="1"/>
    <col min="10" max="10" width="5.140625" style="12" customWidth="1"/>
    <col min="11" max="11" width="12.28515625" style="12" customWidth="1"/>
  </cols>
  <sheetData>
    <row r="1" spans="1:11" x14ac:dyDescent="0.2">
      <c r="J1" s="176"/>
      <c r="K1" s="249" t="str">
        <f>'Business &amp; Property Info'!K1</f>
        <v>Assessment date October 1, 2025</v>
      </c>
    </row>
    <row r="2" spans="1:11" x14ac:dyDescent="0.2">
      <c r="A2" s="101" t="s">
        <v>0</v>
      </c>
      <c r="C2" s="126">
        <f>'Business &amp; Property Info'!B1</f>
        <v>0</v>
      </c>
      <c r="D2" s="126"/>
      <c r="E2" s="126"/>
      <c r="F2" s="131"/>
      <c r="G2" s="131"/>
      <c r="H2" s="131"/>
      <c r="I2" s="98"/>
      <c r="J2" s="229"/>
      <c r="K2" s="192" t="str">
        <f>'Business &amp; Property Info'!K2</f>
        <v>Required return date November 3, 2025</v>
      </c>
    </row>
    <row r="3" spans="1:11" x14ac:dyDescent="0.2">
      <c r="A3" s="107"/>
      <c r="B3" s="98"/>
      <c r="C3" s="131"/>
      <c r="D3" s="131"/>
      <c r="E3" s="131"/>
      <c r="F3" s="131"/>
      <c r="G3" s="131"/>
      <c r="H3" s="131"/>
      <c r="I3" s="98"/>
      <c r="J3" s="229"/>
      <c r="K3" s="192"/>
    </row>
    <row r="4" spans="1:11" x14ac:dyDescent="0.2">
      <c r="A4" s="101" t="s">
        <v>1</v>
      </c>
      <c r="C4" s="126">
        <f>'Business &amp; Property Info'!B3</f>
        <v>0</v>
      </c>
      <c r="D4" s="126"/>
      <c r="E4" s="126"/>
      <c r="F4" s="126"/>
      <c r="G4" s="162" t="s">
        <v>2</v>
      </c>
      <c r="H4" s="126">
        <f>'Business &amp; Property Info'!H3</f>
        <v>0</v>
      </c>
      <c r="I4" s="103"/>
      <c r="J4" s="230"/>
      <c r="K4" s="103"/>
    </row>
    <row r="5" spans="1:11" x14ac:dyDescent="0.2">
      <c r="A5" s="107"/>
      <c r="C5" s="98"/>
      <c r="D5" s="98"/>
      <c r="E5" s="100"/>
      <c r="F5" s="100"/>
      <c r="G5" s="104" t="s">
        <v>3</v>
      </c>
      <c r="H5" s="167">
        <f>'Business &amp; Property Info'!H4</f>
        <v>0</v>
      </c>
      <c r="I5" s="106"/>
      <c r="J5" s="231"/>
      <c r="K5" s="106"/>
    </row>
    <row r="6" spans="1:11" x14ac:dyDescent="0.2">
      <c r="A6" s="74" t="s">
        <v>108</v>
      </c>
      <c r="B6" s="50"/>
      <c r="C6" s="50"/>
      <c r="D6" s="50"/>
      <c r="E6" s="50"/>
      <c r="F6" s="50"/>
      <c r="G6" s="50"/>
      <c r="H6" s="50"/>
      <c r="I6" s="49"/>
      <c r="J6" s="50"/>
      <c r="K6" s="50"/>
    </row>
    <row r="7" spans="1:11" x14ac:dyDescent="0.2">
      <c r="A7" s="84" t="s">
        <v>182</v>
      </c>
      <c r="I7" s="165"/>
    </row>
    <row r="8" spans="1:11" s="77" customFormat="1" x14ac:dyDescent="0.2">
      <c r="A8" s="53" t="s">
        <v>109</v>
      </c>
      <c r="B8" s="53" t="s">
        <v>110</v>
      </c>
      <c r="C8" s="53" t="s">
        <v>111</v>
      </c>
      <c r="D8" s="53" t="s">
        <v>177</v>
      </c>
      <c r="E8" s="53" t="s">
        <v>112</v>
      </c>
      <c r="F8" s="53" t="s">
        <v>113</v>
      </c>
      <c r="G8" s="53" t="s">
        <v>114</v>
      </c>
      <c r="H8" s="53" t="s">
        <v>115</v>
      </c>
      <c r="I8" s="54" t="s">
        <v>189</v>
      </c>
      <c r="J8" s="76" t="s">
        <v>34</v>
      </c>
      <c r="K8" s="76" t="s">
        <v>117</v>
      </c>
    </row>
    <row r="9" spans="1:11" x14ac:dyDescent="0.2">
      <c r="A9" s="78" t="s">
        <v>38</v>
      </c>
      <c r="B9" s="78" t="s">
        <v>38</v>
      </c>
      <c r="C9" s="78" t="s">
        <v>38</v>
      </c>
      <c r="D9" s="78" t="s">
        <v>38</v>
      </c>
      <c r="E9" s="78"/>
      <c r="F9" s="78"/>
      <c r="G9" s="78"/>
      <c r="H9" s="79" t="s">
        <v>118</v>
      </c>
      <c r="I9" s="213">
        <v>0</v>
      </c>
      <c r="J9" s="76" t="s">
        <v>119</v>
      </c>
      <c r="K9" s="185">
        <f>ROUND(I9*0.7,-1)</f>
        <v>0</v>
      </c>
    </row>
    <row r="10" spans="1:11" x14ac:dyDescent="0.2">
      <c r="A10" s="78"/>
      <c r="B10" s="78"/>
      <c r="C10" s="78"/>
      <c r="D10" s="78"/>
      <c r="E10" s="78"/>
      <c r="F10" s="78"/>
      <c r="G10" s="78"/>
      <c r="H10" s="79"/>
      <c r="I10" s="213">
        <v>0</v>
      </c>
      <c r="J10" s="76" t="s">
        <v>119</v>
      </c>
      <c r="K10" s="185">
        <f>ROUND(I10*0.7,-1)</f>
        <v>0</v>
      </c>
    </row>
    <row r="11" spans="1:11" x14ac:dyDescent="0.2">
      <c r="A11" s="84" t="s">
        <v>120</v>
      </c>
      <c r="I11" s="214"/>
      <c r="J11" s="75"/>
      <c r="K11" s="210"/>
    </row>
    <row r="12" spans="1:11" s="82" customFormat="1" ht="11.25" x14ac:dyDescent="0.2">
      <c r="A12" s="164"/>
      <c r="B12" s="81" t="s">
        <v>121</v>
      </c>
      <c r="C12" s="53" t="s">
        <v>122</v>
      </c>
      <c r="D12" s="80" t="s">
        <v>123</v>
      </c>
      <c r="E12" s="53" t="s">
        <v>124</v>
      </c>
      <c r="F12" s="80"/>
      <c r="G12" s="80" t="s">
        <v>125</v>
      </c>
      <c r="H12" s="80"/>
      <c r="I12" s="54" t="s">
        <v>116</v>
      </c>
      <c r="K12" s="250"/>
    </row>
    <row r="13" spans="1:11" x14ac:dyDescent="0.2">
      <c r="A13" s="322"/>
      <c r="B13" s="323"/>
      <c r="C13" s="163"/>
      <c r="D13" s="67"/>
      <c r="E13" s="163"/>
      <c r="F13" s="322"/>
      <c r="G13" s="324"/>
      <c r="H13" s="323"/>
      <c r="I13" s="215">
        <v>0</v>
      </c>
      <c r="J13" s="76" t="s">
        <v>126</v>
      </c>
      <c r="K13" s="185">
        <f>ROUND(I13*0.7,-1)</f>
        <v>0</v>
      </c>
    </row>
    <row r="14" spans="1:11" x14ac:dyDescent="0.2">
      <c r="A14" s="322"/>
      <c r="B14" s="323"/>
      <c r="C14" s="149"/>
      <c r="D14" s="83"/>
      <c r="E14" s="149"/>
      <c r="F14" s="322"/>
      <c r="G14" s="324"/>
      <c r="H14" s="323"/>
      <c r="I14" s="185">
        <v>0</v>
      </c>
      <c r="J14" s="76" t="s">
        <v>126</v>
      </c>
      <c r="K14" s="185">
        <f>ROUND(I14*0.7,-1)</f>
        <v>0</v>
      </c>
    </row>
    <row r="15" spans="1:11" x14ac:dyDescent="0.2">
      <c r="A15" s="84" t="s">
        <v>127</v>
      </c>
      <c r="J15" s="84"/>
      <c r="K15" s="211"/>
    </row>
    <row r="16" spans="1:11" s="86" customFormat="1" x14ac:dyDescent="0.2">
      <c r="A16" s="164" t="s">
        <v>109</v>
      </c>
      <c r="B16" s="251" t="s">
        <v>110</v>
      </c>
      <c r="C16" s="85"/>
      <c r="D16" s="53" t="s">
        <v>111</v>
      </c>
      <c r="E16" s="80" t="s">
        <v>112</v>
      </c>
      <c r="F16" s="53" t="s">
        <v>128</v>
      </c>
      <c r="G16" s="80" t="s">
        <v>129</v>
      </c>
      <c r="H16" s="53" t="s">
        <v>130</v>
      </c>
      <c r="I16" s="252" t="s">
        <v>116</v>
      </c>
      <c r="J16" s="84"/>
      <c r="K16" s="212"/>
    </row>
    <row r="17" spans="1:11" x14ac:dyDescent="0.2">
      <c r="A17" s="87"/>
      <c r="B17" s="322"/>
      <c r="C17" s="323"/>
      <c r="D17" s="72"/>
      <c r="E17" s="83"/>
      <c r="F17" s="72"/>
      <c r="G17" s="83"/>
      <c r="H17" s="72"/>
      <c r="I17" s="64">
        <v>0</v>
      </c>
      <c r="J17" s="76" t="s">
        <v>131</v>
      </c>
      <c r="K17" s="185">
        <f>ROUND(I17*0.7,-1)</f>
        <v>0</v>
      </c>
    </row>
    <row r="18" spans="1:11" x14ac:dyDescent="0.2">
      <c r="A18" s="253"/>
      <c r="B18" s="112"/>
      <c r="I18" s="254" t="s">
        <v>132</v>
      </c>
      <c r="J18" s="112"/>
      <c r="K18" s="211"/>
    </row>
    <row r="19" spans="1:11" x14ac:dyDescent="0.2">
      <c r="A19" s="255" t="s">
        <v>34</v>
      </c>
      <c r="B19" s="256" t="s">
        <v>133</v>
      </c>
      <c r="C19" s="56"/>
      <c r="D19" s="56"/>
      <c r="E19" s="56"/>
      <c r="F19" s="56"/>
      <c r="G19" s="56"/>
      <c r="H19" s="56"/>
      <c r="I19" s="216" t="s">
        <v>116</v>
      </c>
      <c r="J19" s="88"/>
      <c r="K19" s="211"/>
    </row>
    <row r="20" spans="1:11" x14ac:dyDescent="0.2">
      <c r="A20" s="244" t="s">
        <v>43</v>
      </c>
      <c r="B20" s="89" t="s">
        <v>134</v>
      </c>
      <c r="C20" s="56"/>
      <c r="D20" s="56"/>
      <c r="E20" s="56"/>
      <c r="F20" s="56"/>
      <c r="G20" s="56"/>
      <c r="H20" s="56"/>
      <c r="I20" s="185">
        <f>'Property Info Cont''d '!D15</f>
        <v>0</v>
      </c>
      <c r="J20" s="76" t="s">
        <v>43</v>
      </c>
      <c r="K20" s="185">
        <f>'Property Info Cont''d '!K11</f>
        <v>0</v>
      </c>
    </row>
    <row r="21" spans="1:11" x14ac:dyDescent="0.2">
      <c r="A21" s="244" t="s">
        <v>41</v>
      </c>
      <c r="B21" s="89" t="s">
        <v>135</v>
      </c>
      <c r="C21" s="56"/>
      <c r="D21" s="56"/>
      <c r="E21" s="56"/>
      <c r="F21" s="56"/>
      <c r="G21" s="56"/>
      <c r="H21" s="56"/>
      <c r="I21" s="185">
        <f>'Business &amp; Property Info'!D59</f>
        <v>0</v>
      </c>
      <c r="J21" s="76" t="s">
        <v>41</v>
      </c>
      <c r="K21" s="185">
        <f>'Business &amp; Property Info'!K55</f>
        <v>0</v>
      </c>
    </row>
    <row r="22" spans="1:11" x14ac:dyDescent="0.2">
      <c r="A22" s="244" t="s">
        <v>44</v>
      </c>
      <c r="B22" s="89" t="s">
        <v>136</v>
      </c>
      <c r="C22" s="56"/>
      <c r="D22" s="56"/>
      <c r="E22" s="56"/>
      <c r="F22" s="56"/>
      <c r="G22" s="56"/>
      <c r="H22" s="56"/>
      <c r="I22" s="185">
        <f>+'Property Info Cont''d '!I15</f>
        <v>0</v>
      </c>
      <c r="J22" s="76" t="s">
        <v>44</v>
      </c>
      <c r="K22" s="185">
        <f>+'Property Info Cont''d '!K13</f>
        <v>0</v>
      </c>
    </row>
    <row r="23" spans="1:11" x14ac:dyDescent="0.2">
      <c r="A23" s="244" t="s">
        <v>45</v>
      </c>
      <c r="B23" s="89" t="s">
        <v>183</v>
      </c>
      <c r="C23" s="56"/>
      <c r="D23" s="56"/>
      <c r="E23" s="56"/>
      <c r="F23" s="56"/>
      <c r="G23" s="56"/>
      <c r="H23" s="56"/>
      <c r="I23" s="185">
        <f>'Property Info Cont''d '!D27</f>
        <v>0</v>
      </c>
      <c r="J23" s="76" t="s">
        <v>45</v>
      </c>
      <c r="K23" s="185">
        <f>'Property Info Cont''d '!K25</f>
        <v>0</v>
      </c>
    </row>
    <row r="24" spans="1:11" x14ac:dyDescent="0.2">
      <c r="A24" s="244" t="s">
        <v>32</v>
      </c>
      <c r="B24" s="84" t="s">
        <v>137</v>
      </c>
      <c r="I24" s="185">
        <f>'Business &amp; Property Info'!D47</f>
        <v>0</v>
      </c>
      <c r="J24" s="76" t="s">
        <v>32</v>
      </c>
      <c r="K24" s="185">
        <f>'Business &amp; Property Info'!K43</f>
        <v>0</v>
      </c>
    </row>
    <row r="25" spans="1:11" x14ac:dyDescent="0.2">
      <c r="A25" s="244" t="s">
        <v>33</v>
      </c>
      <c r="B25" s="90" t="s">
        <v>138</v>
      </c>
      <c r="C25" s="66"/>
      <c r="D25" s="66"/>
      <c r="E25" s="66"/>
      <c r="F25" s="66"/>
      <c r="G25" s="66"/>
      <c r="H25" s="66"/>
      <c r="I25" s="185">
        <f>'Business &amp; Property Info'!I47</f>
        <v>0</v>
      </c>
      <c r="J25" s="76" t="s">
        <v>33</v>
      </c>
      <c r="K25" s="185">
        <f>'Business &amp; Property Info'!K45</f>
        <v>0</v>
      </c>
    </row>
    <row r="26" spans="1:11" x14ac:dyDescent="0.2">
      <c r="A26" s="244" t="s">
        <v>42</v>
      </c>
      <c r="B26" s="84" t="s">
        <v>139</v>
      </c>
      <c r="I26" s="185">
        <f>'Business &amp; Property Info'!I59</f>
        <v>0</v>
      </c>
      <c r="J26" s="76" t="s">
        <v>42</v>
      </c>
      <c r="K26" s="185">
        <f>'Business &amp; Property Info'!K57</f>
        <v>0</v>
      </c>
    </row>
    <row r="27" spans="1:11" x14ac:dyDescent="0.2">
      <c r="A27" s="244" t="s">
        <v>50</v>
      </c>
      <c r="B27" s="90" t="s">
        <v>140</v>
      </c>
      <c r="C27" s="66"/>
      <c r="D27" s="66"/>
      <c r="E27" s="66"/>
      <c r="F27" s="66"/>
      <c r="G27" s="66"/>
      <c r="H27" s="66"/>
      <c r="I27" s="185">
        <f>'Property Info Cont''d '!I24</f>
        <v>0</v>
      </c>
      <c r="J27" s="76" t="s">
        <v>50</v>
      </c>
      <c r="K27" s="185">
        <f>'Property Info Cont''d '!K27</f>
        <v>0</v>
      </c>
    </row>
    <row r="28" spans="1:11" x14ac:dyDescent="0.2">
      <c r="A28" s="244" t="s">
        <v>141</v>
      </c>
      <c r="B28" s="90" t="s">
        <v>142</v>
      </c>
      <c r="C28" s="66"/>
      <c r="D28" s="66"/>
      <c r="E28" s="66"/>
      <c r="F28" s="66"/>
      <c r="G28" s="66"/>
      <c r="H28" s="169"/>
      <c r="I28" s="185">
        <f>'Property Info Cont''d '!D42+'Property Info Cont''d '!I39</f>
        <v>0</v>
      </c>
      <c r="J28" s="76" t="s">
        <v>141</v>
      </c>
      <c r="K28" s="185">
        <f>'Property Info Cont''d '!K42</f>
        <v>0</v>
      </c>
    </row>
    <row r="29" spans="1:11" x14ac:dyDescent="0.2">
      <c r="A29" s="244" t="s">
        <v>59</v>
      </c>
      <c r="B29" s="84" t="s">
        <v>184</v>
      </c>
      <c r="I29" s="185">
        <f>'Property Info Cont''d '!D66</f>
        <v>0</v>
      </c>
      <c r="J29" s="76" t="s">
        <v>59</v>
      </c>
      <c r="K29" s="185">
        <f>'Property Info Cont''d '!K66</f>
        <v>0</v>
      </c>
    </row>
    <row r="30" spans="1:11" x14ac:dyDescent="0.2">
      <c r="A30" s="244" t="s">
        <v>46</v>
      </c>
      <c r="B30" s="90" t="s">
        <v>185</v>
      </c>
      <c r="C30" s="66"/>
      <c r="D30" s="66"/>
      <c r="E30" s="66"/>
      <c r="F30" s="66"/>
      <c r="G30" s="66"/>
      <c r="H30" s="66"/>
      <c r="I30" s="185">
        <f>'Property Info Cont''d '!I29</f>
        <v>0</v>
      </c>
      <c r="J30" s="76" t="s">
        <v>46</v>
      </c>
      <c r="K30" s="185">
        <f>'Property Info Cont''d '!K29</f>
        <v>0</v>
      </c>
    </row>
    <row r="31" spans="1:11" x14ac:dyDescent="0.2">
      <c r="A31" s="244" t="s">
        <v>143</v>
      </c>
      <c r="B31" s="89" t="s">
        <v>186</v>
      </c>
      <c r="C31" s="56"/>
      <c r="D31" s="56"/>
      <c r="E31" s="56"/>
      <c r="F31" s="56"/>
      <c r="G31" s="56"/>
      <c r="H31" s="56"/>
      <c r="I31" s="185">
        <f>'Property Info Cont''d '!D54+'Property Info Cont''d '!I51</f>
        <v>0</v>
      </c>
      <c r="J31" s="76" t="s">
        <v>143</v>
      </c>
      <c r="K31" s="185">
        <f>'Property Info Cont''d '!K54</f>
        <v>0</v>
      </c>
    </row>
    <row r="32" spans="1:11" x14ac:dyDescent="0.2">
      <c r="A32" s="75" t="s">
        <v>144</v>
      </c>
    </row>
    <row r="33" spans="1:11" s="51" customFormat="1" ht="11.25" x14ac:dyDescent="0.2">
      <c r="B33" s="166"/>
      <c r="C33" s="51" t="s">
        <v>166</v>
      </c>
      <c r="F33" s="166"/>
      <c r="G33" s="51" t="s">
        <v>164</v>
      </c>
      <c r="K33" s="187"/>
    </row>
    <row r="34" spans="1:11" s="51" customFormat="1" ht="11.25" x14ac:dyDescent="0.2">
      <c r="B34" s="166"/>
      <c r="C34" s="51" t="s">
        <v>161</v>
      </c>
      <c r="F34" s="166"/>
      <c r="G34" s="320" t="s">
        <v>163</v>
      </c>
      <c r="H34" s="321"/>
      <c r="K34" s="187"/>
    </row>
    <row r="35" spans="1:11" s="51" customFormat="1" ht="11.25" customHeight="1" x14ac:dyDescent="0.2">
      <c r="B35" s="166"/>
      <c r="C35" s="51" t="s">
        <v>162</v>
      </c>
      <c r="F35" s="258"/>
      <c r="K35" s="187"/>
    </row>
    <row r="36" spans="1:11" s="51" customFormat="1" ht="11.25" x14ac:dyDescent="0.2">
      <c r="A36" s="119" t="s">
        <v>187</v>
      </c>
      <c r="B36" s="119"/>
      <c r="I36" s="91"/>
      <c r="K36" s="12"/>
    </row>
    <row r="37" spans="1:11" s="51" customFormat="1" ht="11.25" x14ac:dyDescent="0.2">
      <c r="A37" s="82"/>
      <c r="B37" s="166"/>
      <c r="C37" s="51" t="s">
        <v>160</v>
      </c>
      <c r="I37" s="91"/>
      <c r="K37" s="187"/>
    </row>
    <row r="38" spans="1:11" s="51" customFormat="1" ht="11.25" x14ac:dyDescent="0.2">
      <c r="A38" s="82"/>
      <c r="B38" s="166"/>
      <c r="C38" s="51" t="s">
        <v>179</v>
      </c>
      <c r="I38" s="91"/>
      <c r="K38" s="187"/>
    </row>
    <row r="39" spans="1:11" s="51" customFormat="1" ht="11.25" x14ac:dyDescent="0.2">
      <c r="A39" s="82"/>
      <c r="B39" s="166"/>
      <c r="C39" s="260" t="s">
        <v>167</v>
      </c>
      <c r="I39" s="91"/>
      <c r="K39" s="187"/>
    </row>
    <row r="40" spans="1:11" s="51" customFormat="1" ht="11.25" x14ac:dyDescent="0.2">
      <c r="A40" s="82"/>
      <c r="B40" s="166"/>
      <c r="C40" s="51" t="s">
        <v>188</v>
      </c>
      <c r="I40" s="91"/>
      <c r="K40" s="187"/>
    </row>
    <row r="41" spans="1:11" s="51" customFormat="1" ht="11.25" customHeight="1" x14ac:dyDescent="0.2">
      <c r="A41" s="82"/>
      <c r="B41" s="166"/>
      <c r="C41" s="51" t="s">
        <v>168</v>
      </c>
      <c r="I41" s="91"/>
      <c r="K41" s="185">
        <f>K22</f>
        <v>0</v>
      </c>
    </row>
    <row r="42" spans="1:11" ht="3.75" customHeight="1" x14ac:dyDescent="0.2">
      <c r="A42" s="82"/>
      <c r="B42" s="120"/>
      <c r="C42" s="51"/>
      <c r="D42" s="51"/>
      <c r="E42" s="51"/>
      <c r="F42" s="51"/>
      <c r="G42" s="51"/>
      <c r="H42" s="51"/>
      <c r="I42" s="91"/>
      <c r="J42" s="51"/>
      <c r="K42" s="51"/>
    </row>
    <row r="43" spans="1:11" x14ac:dyDescent="0.2">
      <c r="A43" s="74" t="s">
        <v>145</v>
      </c>
      <c r="B43" s="50"/>
      <c r="C43" s="50"/>
      <c r="D43" s="50"/>
      <c r="E43" s="50"/>
      <c r="F43" s="50"/>
      <c r="G43" s="50"/>
      <c r="H43" s="50"/>
      <c r="I43" s="49"/>
      <c r="J43" s="50"/>
      <c r="K43" s="50"/>
    </row>
    <row r="47" spans="1:11" ht="12" customHeight="1" x14ac:dyDescent="0.2">
      <c r="A47" s="51" t="s">
        <v>146</v>
      </c>
      <c r="C47" s="56"/>
      <c r="D47" s="56"/>
      <c r="E47" s="56"/>
      <c r="F47" s="56"/>
      <c r="G47" s="56"/>
      <c r="H47" s="73" t="s">
        <v>115</v>
      </c>
      <c r="I47" s="55"/>
      <c r="J47" s="56"/>
      <c r="K47" s="56"/>
    </row>
    <row r="48" spans="1:11" ht="18.75" customHeight="1" x14ac:dyDescent="0.2">
      <c r="A48" s="51" t="s">
        <v>38</v>
      </c>
      <c r="B48" s="51" t="s">
        <v>147</v>
      </c>
      <c r="D48" s="67"/>
    </row>
    <row r="50" spans="1:11" x14ac:dyDescent="0.2">
      <c r="A50" s="51" t="s">
        <v>148</v>
      </c>
      <c r="C50" s="56"/>
      <c r="D50" s="56"/>
      <c r="E50" s="56"/>
      <c r="F50" s="56"/>
      <c r="G50" s="56"/>
      <c r="H50" s="73" t="s">
        <v>115</v>
      </c>
      <c r="I50" s="55"/>
      <c r="J50" s="56"/>
      <c r="K50" s="56"/>
    </row>
    <row r="51" spans="1:11" ht="13.5" customHeight="1" x14ac:dyDescent="0.2">
      <c r="A51" s="51"/>
      <c r="B51" s="51" t="s">
        <v>147</v>
      </c>
      <c r="D51" s="67"/>
      <c r="H51" s="73"/>
    </row>
    <row r="52" spans="1:11" x14ac:dyDescent="0.2">
      <c r="A52" s="92" t="s">
        <v>149</v>
      </c>
      <c r="B52"/>
    </row>
    <row r="53" spans="1:11" ht="9" customHeight="1" x14ac:dyDescent="0.2">
      <c r="A53" s="51" t="s">
        <v>150</v>
      </c>
      <c r="B53"/>
      <c r="D53" s="56"/>
      <c r="E53" s="56"/>
      <c r="F53" s="56"/>
      <c r="G53" s="56"/>
      <c r="H53" s="73" t="s">
        <v>115</v>
      </c>
      <c r="I53" s="55"/>
      <c r="J53" s="56"/>
      <c r="K53" s="56"/>
    </row>
    <row r="54" spans="1:11" x14ac:dyDescent="0.2">
      <c r="A54" s="319" t="s">
        <v>199</v>
      </c>
      <c r="B54" s="319"/>
      <c r="C54" s="319"/>
      <c r="D54" s="319"/>
      <c r="E54" s="319"/>
      <c r="F54" s="319"/>
      <c r="G54" s="319"/>
      <c r="H54" s="319"/>
      <c r="I54" s="319"/>
      <c r="J54" s="319"/>
      <c r="K54" s="319"/>
    </row>
    <row r="55" spans="1:11" x14ac:dyDescent="0.2">
      <c r="A55" s="50"/>
      <c r="B55" s="50"/>
      <c r="C55" s="50"/>
      <c r="D55" s="50"/>
      <c r="E55" s="50"/>
      <c r="F55" s="93" t="s">
        <v>151</v>
      </c>
      <c r="G55" s="50"/>
      <c r="H55" s="50"/>
      <c r="I55" s="49"/>
      <c r="J55" s="50"/>
      <c r="K55" s="50"/>
    </row>
    <row r="56" spans="1:11" x14ac:dyDescent="0.2">
      <c r="A56" s="56"/>
      <c r="B56" s="56"/>
      <c r="C56" s="56"/>
      <c r="D56" s="56"/>
      <c r="E56" s="56"/>
      <c r="F56" s="56"/>
      <c r="G56" s="56"/>
      <c r="H56" s="56"/>
      <c r="I56" s="55"/>
      <c r="J56" s="94"/>
      <c r="K56" s="55"/>
    </row>
    <row r="57" spans="1:11" x14ac:dyDescent="0.2">
      <c r="A57" s="56"/>
      <c r="B57" s="95" t="s">
        <v>152</v>
      </c>
      <c r="C57" s="56"/>
      <c r="D57" s="56"/>
      <c r="E57" s="56"/>
      <c r="F57" s="56"/>
      <c r="G57" s="56"/>
      <c r="H57" s="56"/>
      <c r="I57" s="55"/>
      <c r="J57" s="94"/>
      <c r="K57" s="55">
        <f>K9+K10+K13+K14+K17+K20+K21+K22+K23+K24+K25+K26+K27+K28+K29+K30+K31</f>
        <v>0</v>
      </c>
    </row>
    <row r="58" spans="1:11" x14ac:dyDescent="0.2">
      <c r="A58" s="56"/>
      <c r="B58" s="95" t="s">
        <v>153</v>
      </c>
      <c r="C58" s="56"/>
      <c r="D58" s="56"/>
      <c r="E58" s="56"/>
      <c r="F58" s="56"/>
      <c r="G58" s="56"/>
      <c r="H58" s="56"/>
      <c r="I58" s="55"/>
      <c r="J58" s="96" t="s">
        <v>154</v>
      </c>
      <c r="K58" s="55"/>
    </row>
    <row r="59" spans="1:11" x14ac:dyDescent="0.2">
      <c r="A59" s="56"/>
      <c r="B59" s="95" t="s">
        <v>155</v>
      </c>
      <c r="C59" s="56"/>
      <c r="D59" s="56"/>
      <c r="E59" s="56"/>
      <c r="F59" s="56"/>
      <c r="G59" s="56"/>
      <c r="H59" s="56"/>
      <c r="I59" s="55"/>
      <c r="J59" s="94"/>
      <c r="K59" s="55">
        <f>K33+K34+K35+K37+K38+K40+K41</f>
        <v>0</v>
      </c>
    </row>
    <row r="60" spans="1:11" x14ac:dyDescent="0.2">
      <c r="A60" s="56"/>
      <c r="B60" s="95"/>
      <c r="C60" s="56"/>
      <c r="D60" s="56"/>
      <c r="E60" s="56"/>
      <c r="F60" s="56"/>
      <c r="G60" s="56"/>
      <c r="H60" s="56"/>
      <c r="I60" s="55"/>
      <c r="J60" s="94"/>
      <c r="K60" s="55"/>
    </row>
    <row r="61" spans="1:11" x14ac:dyDescent="0.2">
      <c r="A61" s="56"/>
      <c r="B61" s="95" t="s">
        <v>156</v>
      </c>
      <c r="C61" s="56"/>
      <c r="D61" s="56"/>
      <c r="E61" s="56"/>
      <c r="F61" s="56"/>
      <c r="G61" s="56"/>
      <c r="H61" s="56"/>
      <c r="I61" s="55"/>
      <c r="J61" s="94"/>
      <c r="K61" s="55">
        <f>K57+K58-K59-K60</f>
        <v>0</v>
      </c>
    </row>
  </sheetData>
  <customSheetViews>
    <customSheetView guid="{5DA29BE6-DF4D-4732-AF39-EA7CDD684284}" showGridLines="0">
      <selection activeCell="M34" sqref="M34"/>
      <pageMargins left="0" right="0" top="0" bottom="0" header="0" footer="0"/>
      <printOptions horizontalCentered="1" verticalCentered="1"/>
      <pageSetup orientation="portrait" horizontalDpi="180" verticalDpi="180" r:id="rId1"/>
      <headerFooter alignWithMargins="0">
        <oddHeader>&amp;C&amp;"Arial,Bold"&amp;11Code 9, 11, and 14 Property -- Exemptions Listing -- Affidavit</oddHeader>
        <oddFooter>&amp;CPage Six</oddFooter>
      </headerFooter>
    </customSheetView>
    <customSheetView guid="{DEA6141B-D4DC-4AB1-BC43-1340DB9D888E}" scale="115" showPageBreaks="1" showGridLines="0" printArea="1">
      <pageMargins left="0" right="0" top="0" bottom="0" header="0" footer="0"/>
      <printOptions horizontalCentered="1" verticalCentered="1"/>
      <pageSetup orientation="portrait" horizontalDpi="180" verticalDpi="180" r:id="rId2"/>
      <headerFooter alignWithMargins="0">
        <oddHeader>&amp;C&amp;"Arial,Bold"&amp;11Code 9, 11, and 14 Property -- Exemptions Listing -- Affidavit</oddHeader>
        <oddFooter>&amp;CPage Five</oddFooter>
      </headerFooter>
    </customSheetView>
  </customSheetViews>
  <mergeCells count="7">
    <mergeCell ref="A54:K54"/>
    <mergeCell ref="G34:H34"/>
    <mergeCell ref="A13:B13"/>
    <mergeCell ref="A14:B14"/>
    <mergeCell ref="F13:H13"/>
    <mergeCell ref="F14:H14"/>
    <mergeCell ref="B17:C17"/>
  </mergeCells>
  <phoneticPr fontId="0" type="noConversion"/>
  <printOptions horizontalCentered="1" verticalCentered="1"/>
  <pageMargins left="0.25" right="0.25" top="0.25" bottom="0.25" header="0" footer="0"/>
  <pageSetup orientation="portrait" horizontalDpi="180" verticalDpi="180" r:id="rId3"/>
  <headerFooter alignWithMargins="0">
    <oddHeader>&amp;C&amp;"Arial,Bold"&amp;11Code 9, 11, and 14 Property -- Exemptions Listing -- Affidavit</oddHeader>
    <oddFooter>&amp;CPage Five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vt:lpstr>
      <vt:lpstr>Instructions &amp; Descriptions</vt:lpstr>
      <vt:lpstr>Business &amp; Property Info</vt:lpstr>
      <vt:lpstr>Property Info Cont'd </vt:lpstr>
      <vt:lpstr>Asset Disposal &amp; Lessee's Rpt </vt:lpstr>
      <vt:lpstr> Lessor's Report</vt:lpstr>
      <vt:lpstr>Affidavit</vt:lpstr>
      <vt:lpstr>' Lessor''s Report'!Print_Area</vt:lpstr>
      <vt:lpstr>Affidavit!Print_Area</vt:lpstr>
      <vt:lpstr>'Asset Disposal &amp; Lessee''s Rpt '!Print_Area</vt:lpstr>
      <vt:lpstr>'Instructions &amp; Descriptions'!Print_Area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LaBarbera</cp:lastModifiedBy>
  <cp:revision/>
  <cp:lastPrinted>2023-07-18T16:05:09Z</cp:lastPrinted>
  <dcterms:created xsi:type="dcterms:W3CDTF">1998-09-09T02:46:57Z</dcterms:created>
  <dcterms:modified xsi:type="dcterms:W3CDTF">2025-07-29T21:23:05Z</dcterms:modified>
</cp:coreProperties>
</file>